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AAA999FA-F4E4-4332-B7B9-8EAFA6BF3BFB}" xr6:coauthVersionLast="36" xr6:coauthVersionMax="36" xr10:uidLastSave="{00000000-0000-0000-0000-000000000000}"/>
  <bookViews>
    <workbookView xWindow="936" yWindow="-120" windowWidth="22104" windowHeight="836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6" i="3"/>
  <c r="AY417" i="3"/>
  <c r="AY459" i="3"/>
  <c r="AY213" i="3"/>
  <c r="AY604" i="3"/>
  <c r="AY255" i="3"/>
  <c r="AY369" i="3"/>
  <c r="AY134" i="3"/>
  <c r="AY271"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<sst xmlns="http://schemas.openxmlformats.org/spreadsheetml/2006/main" count="3092" uniqueCount="779">
  <si>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</si>
  <si>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</si>
  <si>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</si>
  <si>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</si>
  <si>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</si>
  <si>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</si>
  <si>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</si>
  <si>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</si>
  <si>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</si>
  <si>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</si>
  <si>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</si>
  <si>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</si>
  <si>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</si>
  <si>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</si>
  <si>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</si>
  <si>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</si>
  <si>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</si>
  <si>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</si>
  <si>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</si>
  <si>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</si>
  <si>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</si>
  <si>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</si>
  <si>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</si>
  <si>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</si>
  <si>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</si>
  <si>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</si>
  <si>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</si>
  <si>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</si>
  <si>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</si>
  <si>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</si>
  <si>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</si>
  <si>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</si>
  <si>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</si>
  <si>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</si>
  <si>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</si>
  <si>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</si>
  <si>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</si>
  <si>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</si>
  <si>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</si>
  <si>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</si>
  <si>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</si>
  <si>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</si>
  <si>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</si>
  <si>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</si>
  <si>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</si>
  <si>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</si>
  <si>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</si>
  <si>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</si>
  <si>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</si>
  <si>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</si>
  <si>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</si>
  <si>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</si>
  <si>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</si>
  <si>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</si>
  <si>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</si>
  <si>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</si>
  <si>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</si>
  <si>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</si>
  <si>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</si>
  <si>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</si>
  <si>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</si>
  <si>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</si>
  <si>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</si>
  <si>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</si>
  <si>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</si>
  <si>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</si>
  <si>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</si>
  <si>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</si>
  <si>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</si>
  <si>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</si>
  <si>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</si>
  <si>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</si>
  <si>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</si>
  <si>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</si>
  <si>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</si>
  <si>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</si>
  <si>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</si>
  <si>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</si>
  <si>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</si>
  <si>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</si>
  <si>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</si>
  <si>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</si>
  <si>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</si>
  <si>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</si>
  <si>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</si>
  <si>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</si>
  <si>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</si>
  <si>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</si>
  <si>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</si>
  <si>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</si>
  <si>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</si>
  <si>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</si>
  <si>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</si>
  <si>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</si>
  <si>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</si>
  <si>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</si>
  <si>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</si>
  <si>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</si>
  <si>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</si>
  <si>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</si>
  <si>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</si>
  <si>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</si>
  <si>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</si>
  <si>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</si>
  <si>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</si>
  <si>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</si>
  <si>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</si>
  <si>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</si>
  <si>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</si>
  <si>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</si>
  <si>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</si>
  <si>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</si>
  <si>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</si>
  <si>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</si>
  <si>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</si>
  <si>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</si>
  <si>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</si>
  <si>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</si>
  <si>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</si>
  <si>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</si>
  <si>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</si>
  <si>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</si>
  <si>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</si>
  <si>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</si>
  <si>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</si>
  <si>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</si>
  <si>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</si>
  <si>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</si>
  <si>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</si>
  <si>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</si>
  <si>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</si>
  <si>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</si>
  <si>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</si>
  <si>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</si>
  <si>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</si>
  <si>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</si>
  <si>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</si>
  <si>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</si>
  <si>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</si>
  <si>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</si>
  <si>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</si>
  <si>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</si>
  <si>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</si>
  <si>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</si>
  <si>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</si>
  <si>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</si>
  <si>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</si>
  <si>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</si>
  <si>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</si>
  <si>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</si>
  <si>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</si>
  <si>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</si>
  <si>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</si>
  <si>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</si>
  <si>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</si>
  <si>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</si>
  <si>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</si>
  <si>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</si>
  <si>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</si>
  <si>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</si>
  <si>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</si>
  <si>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</si>
  <si>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</si>
  <si>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</si>
  <si>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</si>
  <si>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</si>
  <si>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</si>
  <si>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</si>
  <si>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</si>
  <si>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</si>
  <si>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</si>
  <si>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</si>
  <si>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</si>
  <si>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</si>
  <si>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</si>
  <si>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</si>
  <si>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</si>
  <si>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</si>
  <si>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</si>
  <si>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</si>
  <si>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</si>
  <si>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</si>
  <si>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</si>
  <si>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</si>
  <si>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</si>
  <si>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</si>
  <si>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</si>
  <si>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</si>
  <si>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</si>
  <si>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</si>
  <si>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</si>
  <si>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</si>
  <si>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</si>
  <si>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</si>
  <si>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</si>
  <si>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</si>
  <si>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</si>
  <si>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</si>
  <si>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</si>
  <si>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</si>
  <si>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</si>
  <si>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</si>
  <si>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</si>
  <si>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</si>
  <si>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</si>
  <si>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</si>
  <si>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</si>
  <si>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</si>
  <si>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</si>
  <si>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</si>
  <si>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</si>
  <si>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</si>
  <si>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</si>
  <si>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</si>
  <si>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</si>
  <si>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</si>
  <si>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</si>
  <si>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</si>
  <si>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</si>
  <si>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</si>
  <si>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</si>
  <si>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</si>
  <si>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</si>
  <si>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</si>
  <si>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</si>
  <si>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</si>
  <si>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</si>
  <si>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</si>
  <si>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</si>
  <si>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</si>
  <si>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</si>
  <si>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</si>
  <si>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</si>
  <si>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</si>
  <si>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</si>
  <si>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</si>
  <si>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</si>
  <si>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</si>
  <si>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</si>
  <si>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</si>
  <si>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</si>
  <si>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</si>
  <si>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</si>
  <si>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</si>
  <si>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</si>
  <si>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</si>
  <si>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</si>
  <si>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</si>
  <si>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</si>
  <si>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</si>
  <si>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</si>
  <si>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</si>
  <si>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</si>
  <si>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</si>
  <si>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</si>
  <si>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</si>
  <si>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</si>
  <si>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</si>
  <si>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</si>
  <si>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</si>
  <si>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</si>
  <si>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</si>
  <si>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</si>
  <si>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</si>
  <si>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</si>
  <si>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</si>
  <si>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</si>
  <si>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</si>
  <si>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</si>
  <si>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</si>
  <si>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</si>
  <si>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</si>
  <si>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</si>
  <si>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</si>
  <si>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</si>
  <si>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</si>
  <si>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</si>
  <si>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</si>
  <si>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</si>
  <si>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</si>
  <si>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</si>
  <si>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</si>
  <si>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</si>
  <si>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</si>
  <si>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</si>
  <si>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</si>
  <si>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</si>
  <si>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</si>
  <si>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</si>
  <si>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</si>
  <si>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</si>
  <si>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</si>
  <si>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</si>
  <si>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</si>
  <si>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</si>
  <si>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</si>
  <si>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</si>
  <si>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</si>
  <si>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</si>
  <si>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</si>
  <si>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</si>
  <si>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</si>
  <si>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</si>
  <si>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</si>
  <si>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</si>
  <si>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</si>
  <si>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</si>
  <si>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</si>
  <si>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</si>
  <si>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</si>
  <si>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</si>
  <si>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</si>
  <si>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</si>
  <si>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</si>
  <si>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</si>
  <si>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</si>
  <si>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</si>
  <si>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</si>
  <si>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</si>
  <si>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</si>
  <si>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</si>
  <si>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</si>
  <si>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</si>
  <si>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</si>
  <si>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</si>
  <si>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</si>
  <si>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</si>
  <si>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</si>
  <si>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</si>
  <si>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</si>
  <si>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</si>
  <si>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</si>
  <si>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</si>
  <si>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</si>
  <si>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</si>
  <si>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</si>
  <si>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</si>
  <si>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</si>
  <si>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</si>
  <si>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</si>
  <si>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</si>
  <si>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</si>
  <si>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</si>
  <si>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</si>
  <si>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</si>
  <si>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</si>
  <si>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</si>
  <si>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</si>
  <si>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</si>
  <si>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</si>
  <si>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</si>
  <si>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</si>
  <si>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</si>
  <si>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</si>
  <si>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</si>
  <si>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</si>
  <si>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</si>
  <si>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</si>
  <si>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</si>
  <si>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</si>
  <si>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</si>
  <si>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</si>
  <si>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</si>
  <si>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</si>
  <si>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</si>
  <si>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</si>
  <si>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</si>
  <si>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</si>
  <si>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</si>
  <si>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</si>
  <si>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</si>
  <si>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</si>
  <si>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</si>
  <si>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</si>
  <si>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</si>
  <si>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</si>
  <si>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</si>
  <si>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</si>
  <si>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</si>
  <si>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</si>
  <si>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</si>
  <si>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</si>
  <si>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</si>
  <si>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</si>
  <si>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</si>
  <si>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</si>
  <si>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</si>
  <si>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</si>
  <si>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</si>
  <si>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</si>
  <si>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</si>
  <si>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</si>
  <si>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</si>
  <si>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</si>
  <si>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</si>
  <si>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</si>
  <si>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</si>
  <si>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</si>
  <si>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</si>
  <si>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</si>
  <si>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</si>
  <si>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</si>
  <si>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</si>
  <si>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</si>
  <si>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</si>
  <si>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</si>
  <si>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</si>
  <si>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</si>
  <si>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</si>
  <si>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</si>
  <si>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</si>
  <si>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</si>
  <si>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</si>
  <si>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</si>
  <si>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</si>
  <si>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</si>
  <si>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</si>
  <si>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</si>
  <si>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</si>
  <si>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</si>
  <si>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</si>
  <si>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</si>
  <si>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</si>
  <si>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</si>
  <si>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</si>
  <si>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</si>
  <si>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</si>
  <si>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</si>
  <si>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</si>
  <si>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</si>
  <si>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</si>
  <si>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</si>
  <si>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</si>
  <si>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</si>
  <si>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</si>
  <si>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</si>
  <si>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</si>
  <si>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</si>
  <si>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</si>
  <si>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</si>
  <si>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</si>
  <si>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</si>
  <si>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</si>
  <si>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</si>
  <si>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</si>
  <si>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</si>
  <si>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</si>
  <si>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</si>
  <si>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</si>
  <si>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</si>
  <si>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</si>
  <si>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</si>
  <si>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</si>
  <si>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</si>
  <si>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</si>
  <si>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</si>
  <si>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</si>
  <si>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</si>
  <si>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</si>
  <si>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</si>
  <si>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</si>
  <si>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</si>
  <si>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</si>
  <si>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</si>
  <si>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</si>
  <si>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</si>
  <si>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</si>
  <si>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</si>
  <si>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</si>
  <si>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</si>
  <si>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</si>
  <si>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</si>
  <si>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</si>
  <si>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</si>
  <si>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</si>
  <si>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</si>
  <si>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</si>
  <si>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</si>
  <si>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</si>
  <si>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</si>
  <si>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</si>
  <si>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</si>
  <si>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</si>
  <si>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</si>
  <si>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</si>
  <si>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</si>
  <si>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</si>
  <si>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</si>
  <si>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</si>
  <si>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</si>
  <si>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</si>
  <si>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</si>
  <si>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</si>
  <si>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</si>
  <si>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</si>
  <si>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</si>
  <si>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</si>
  <si>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</si>
  <si>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</si>
  <si>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</si>
  <si>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</si>
  <si>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</si>
  <si>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</si>
  <si>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</si>
  <si>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</si>
  <si>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</si>
  <si>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</si>
  <si>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</si>
  <si>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</si>
  <si>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</si>
  <si>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</si>
  <si>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</si>
  <si>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</si>
  <si>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</si>
  <si>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</si>
  <si>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</si>
  <si>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</si>
  <si>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</si>
  <si>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</si>
  <si>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</si>
  <si>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</si>
  <si>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</si>
  <si>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</si>
  <si>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</si>
  <si>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</si>
  <si>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</si>
  <si>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</si>
  <si>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</si>
  <si>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</si>
  <si>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</si>
  <si>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</si>
  <si>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</si>
  <si>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</si>
  <si>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</si>
  <si>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</si>
  <si>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</si>
  <si>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</si>
  <si>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</si>
  <si>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</si>
  <si>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</si>
  <si>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</si>
  <si>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</si>
  <si>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</si>
  <si>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</si>
  <si>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</si>
  <si>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</si>
  <si>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</si>
  <si>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</si>
  <si>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</si>
  <si>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</si>
  <si>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</si>
  <si>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</si>
  <si>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</si>
  <si>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</si>
  <si>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</si>
  <si>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</si>
  <si>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</si>
  <si>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</si>
  <si>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</si>
  <si>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</si>
  <si>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</si>
  <si>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</si>
  <si>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</si>
  <si>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</si>
  <si>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</si>
  <si>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</si>
  <si>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</si>
  <si>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</si>
  <si>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</si>
  <si>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</si>
  <si>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</si>
  <si>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</si>
  <si>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</si>
  <si>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</si>
  <si>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</si>
  <si>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</si>
  <si>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</si>
  <si>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</si>
  <si>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</si>
  <si>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</si>
  <si>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</si>
  <si>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</si>
  <si>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</si>
  <si>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</si>
  <si>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</si>
  <si>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</si>
  <si>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</si>
  <si>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</si>
  <si>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</si>
  <si>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</si>
  <si>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</si>
  <si>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</si>
  <si>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</si>
  <si>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</si>
  <si>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</si>
  <si>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</si>
  <si>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</si>
  <si>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</si>
  <si>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</si>
  <si>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</si>
  <si>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</si>
  <si>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</si>
  <si>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</si>
  <si>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</si>
  <si>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</si>
  <si>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</si>
  <si>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</si>
  <si>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</si>
  <si>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</si>
  <si>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</si>
  <si>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</si>
  <si>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</si>
  <si>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</si>
  <si>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</si>
  <si>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</si>
  <si>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</si>
  <si>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</si>
  <si>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</si>
  <si>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</si>
  <si>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</si>
  <si>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</si>
  <si>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</si>
  <si>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</si>
  <si>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</si>
  <si>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</si>
  <si>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</si>
  <si>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</si>
  <si>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</si>
  <si>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</si>
  <si>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</si>
  <si>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</si>
  <si>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</si>
  <si>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</si>
  <si>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</si>
  <si>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</si>
  <si>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</si>
  <si>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</si>
  <si>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</si>
  <si>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</si>
  <si>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</si>
  <si>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</si>
  <si>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</si>
  <si>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</si>
  <si>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</si>
  <si>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</si>
  <si>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</si>
  <si>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</si>
  <si>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</si>
  <si>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</si>
  <si>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</si>
  <si>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</si>
  <si>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</si>
  <si>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</si>
  <si>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</si>
  <si>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</si>
  <si>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</si>
  <si>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</si>
  <si>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</si>
  <si>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</si>
  <si>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</si>
  <si>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</si>
  <si>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</si>
  <si>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</si>
  <si>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</si>
  <si>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</si>
  <si>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</si>
  <si>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</si>
  <si>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</si>
  <si>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</si>
  <si>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</si>
  <si>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</si>
  <si>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</si>
  <si>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</si>
  <si>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</si>
  <si>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</si>
  <si>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</si>
  <si>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</si>
  <si>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</si>
  <si>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</si>
  <si>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</si>
  <si>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</si>
  <si>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</si>
  <si>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</si>
  <si>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</si>
  <si>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</si>
  <si>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</si>
  <si>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</si>
  <si>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</si>
  <si>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</si>
  <si>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</si>
  <si>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</si>
  <si>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</si>
  <si>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</si>
  <si>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</si>
  <si>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</si>
  <si>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</si>
  <si>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</si>
  <si>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</si>
  <si>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</si>
  <si>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</si>
  <si>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</si>
  <si>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</si>
  <si>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</si>
  <si>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</si>
  <si>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</si>
  <si>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</si>
  <si>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</si>
  <si>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</si>
  <si>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</si>
  <si>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</si>
  <si>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</si>
  <si>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警察庁</t>
  </si>
  <si>
    <t>ラヂオプレスニュース速報受信</t>
  </si>
  <si>
    <t>警備局外事情報部</t>
  </si>
  <si>
    <t>平成１５年度</t>
  </si>
  <si>
    <t>終了予定なし</t>
  </si>
  <si>
    <t>外事課</t>
  </si>
  <si>
    <t>-</t>
  </si>
  <si>
    <t>警察装備費</t>
  </si>
  <si>
    <t>中国、ロシア及び北朝鮮による対日有害活動への的確な対処</t>
  </si>
  <si>
    <t>件</t>
  </si>
  <si>
    <t>－</t>
  </si>
  <si>
    <t>ラヂオプレスからのニュース速報等の情報受信件数</t>
  </si>
  <si>
    <t>年間執行額／年度</t>
    <phoneticPr fontId="5"/>
  </si>
  <si>
    <t>千円</t>
  </si>
  <si>
    <t>執行額/
年度</t>
    <phoneticPr fontId="5"/>
  </si>
  <si>
    <t>31,922千円/1</t>
  </si>
  <si>
    <t>32,217千円/1</t>
  </si>
  <si>
    <t>５　国の公安の維持</t>
  </si>
  <si>
    <t>３　対日有害活動・国際テロ等の未然防止及びこれらの事案への的確な対処</t>
  </si>
  <si>
    <t>国内外の関係機関との情報交換等の連携状況（事例）</t>
  </si>
  <si>
    <t>北朝鮮による拉致容疑事案等、大量破壊兵器関連物資等の不正輸出事案等対日有害活動に係る事案への取組状況（事例）</t>
  </si>
  <si>
    <t>当初6-3</t>
  </si>
  <si>
    <t>35</t>
  </si>
  <si>
    <t>22</t>
  </si>
  <si>
    <t>65</t>
  </si>
  <si>
    <t>59</t>
  </si>
  <si>
    <t>52</t>
  </si>
  <si>
    <t>54</t>
  </si>
  <si>
    <t>53</t>
  </si>
  <si>
    <t>○</t>
  </si>
  <si>
    <t>警察</t>
  </si>
  <si>
    <t>外事課長
岡　素彦</t>
    <rPh sb="5" eb="6">
      <t>オカ</t>
    </rPh>
    <rPh sb="7" eb="9">
      <t>モトヒコ</t>
    </rPh>
    <phoneticPr fontId="5"/>
  </si>
  <si>
    <t>（成果目標）中国、ロシア及び北朝鮮による対日有害活動への的確な対処
（達成状況・実績）本事業で得た情報と既存の分析資料を総合的・多角的に分析・検証して、違法行為の取締りにより、対日有害活動に的確に対処した。</t>
  </si>
  <si>
    <t>本事業で得た情報と既存の分析資料を総合的・多角的に分析・検証して、北朝鮮による拉致容疑事案、大量破壊兵器関連物資等の不正輸出事案、対日有害活動に対する取組を推進している。</t>
    <rPh sb="0" eb="1">
      <t>ホン</t>
    </rPh>
    <rPh sb="1" eb="3">
      <t>ジギョウ</t>
    </rPh>
    <rPh sb="4" eb="5">
      <t>エ</t>
    </rPh>
    <rPh sb="6" eb="8">
      <t>ジョウホウ</t>
    </rPh>
    <rPh sb="9" eb="11">
      <t>キゾン</t>
    </rPh>
    <rPh sb="12" eb="14">
      <t>ブンセキ</t>
    </rPh>
    <rPh sb="14" eb="16">
      <t>シリョウ</t>
    </rPh>
    <rPh sb="17" eb="20">
      <t>ソウゴウテキ</t>
    </rPh>
    <rPh sb="21" eb="24">
      <t>タカクテキ</t>
    </rPh>
    <rPh sb="25" eb="27">
      <t>ブンセキ</t>
    </rPh>
    <rPh sb="28" eb="30">
      <t>ケンショウ</t>
    </rPh>
    <rPh sb="33" eb="36">
      <t>キタチョウセン</t>
    </rPh>
    <rPh sb="39" eb="41">
      <t>ラチ</t>
    </rPh>
    <rPh sb="41" eb="43">
      <t>ヨウギ</t>
    </rPh>
    <rPh sb="43" eb="45">
      <t>ジアン</t>
    </rPh>
    <rPh sb="46" eb="48">
      <t>タイリョウ</t>
    </rPh>
    <rPh sb="48" eb="50">
      <t>ハカイ</t>
    </rPh>
    <rPh sb="50" eb="52">
      <t>ヘイキ</t>
    </rPh>
    <rPh sb="52" eb="54">
      <t>カンレン</t>
    </rPh>
    <rPh sb="54" eb="56">
      <t>ブッシ</t>
    </rPh>
    <rPh sb="56" eb="57">
      <t>トウ</t>
    </rPh>
    <rPh sb="58" eb="60">
      <t>フセイ</t>
    </rPh>
    <rPh sb="60" eb="62">
      <t>ユシュツ</t>
    </rPh>
    <rPh sb="62" eb="64">
      <t>ジアン</t>
    </rPh>
    <rPh sb="65" eb="67">
      <t>タイニチ</t>
    </rPh>
    <rPh sb="67" eb="69">
      <t>ユウガイ</t>
    </rPh>
    <rPh sb="69" eb="71">
      <t>カツドウ</t>
    </rPh>
    <rPh sb="72" eb="73">
      <t>タイ</t>
    </rPh>
    <rPh sb="75" eb="76">
      <t>ト</t>
    </rPh>
    <rPh sb="76" eb="77">
      <t>ク</t>
    </rPh>
    <rPh sb="78" eb="80">
      <t>スイシン</t>
    </rPh>
    <phoneticPr fontId="5"/>
  </si>
  <si>
    <t>-</t>
    <phoneticPr fontId="5"/>
  </si>
  <si>
    <t>無</t>
  </si>
  <si>
    <t>有</t>
  </si>
  <si>
    <t>‐</t>
  </si>
  <si>
    <t>　中国、ロシア及び北朝鮮の内部情勢を迅速・的確に把握し、各種情報を分析・検証するとともに、違法行為に対して厳正な取締りを行うことは、国の公安の維持に必要なものであり、国が実施すべき事業かつ優先度の高い事業である。</t>
    <phoneticPr fontId="5"/>
  </si>
  <si>
    <t>　国の公安の維持に必要なものであるため、国が実施すべき事業である。</t>
    <rPh sb="1" eb="2">
      <t>クニ</t>
    </rPh>
    <rPh sb="3" eb="5">
      <t>コウアン</t>
    </rPh>
    <rPh sb="6" eb="8">
      <t>イジ</t>
    </rPh>
    <rPh sb="9" eb="11">
      <t>ヒツヨウ</t>
    </rPh>
    <rPh sb="20" eb="21">
      <t>クニ</t>
    </rPh>
    <rPh sb="22" eb="24">
      <t>ジッシ</t>
    </rPh>
    <rPh sb="27" eb="29">
      <t>ジギョウ</t>
    </rPh>
    <phoneticPr fontId="5"/>
  </si>
  <si>
    <t>　国の公安の維持に必要なものであるため、優先度の高い事業である。</t>
    <rPh sb="1" eb="2">
      <t>クニ</t>
    </rPh>
    <rPh sb="3" eb="5">
      <t>コウアン</t>
    </rPh>
    <rPh sb="6" eb="8">
      <t>イジ</t>
    </rPh>
    <rPh sb="9" eb="11">
      <t>ヒツヨウ</t>
    </rPh>
    <rPh sb="20" eb="23">
      <t>ユウセンド</t>
    </rPh>
    <rPh sb="24" eb="25">
      <t>タカ</t>
    </rPh>
    <rPh sb="26" eb="28">
      <t>ジギョウ</t>
    </rPh>
    <phoneticPr fontId="5"/>
  </si>
  <si>
    <t>　令和２年度は一般財団法人ラヂオプレスとの随意契約であったが、警察庁の求める仕様を満たす業者が他にないか調査するなど、競争性のある契約ができないか検討を進めている。</t>
    <rPh sb="1" eb="3">
      <t>レイワ</t>
    </rPh>
    <rPh sb="4" eb="6">
      <t>ネンド</t>
    </rPh>
    <rPh sb="7" eb="13">
      <t>イッパンザイダンホウジン</t>
    </rPh>
    <rPh sb="21" eb="23">
      <t>ズイイ</t>
    </rPh>
    <rPh sb="23" eb="25">
      <t>ケイヤク</t>
    </rPh>
    <rPh sb="31" eb="34">
      <t>ケイサツチョウ</t>
    </rPh>
    <rPh sb="35" eb="36">
      <t>モト</t>
    </rPh>
    <rPh sb="38" eb="39">
      <t>サマ</t>
    </rPh>
    <rPh sb="40" eb="41">
      <t>ミ</t>
    </rPh>
    <rPh sb="43" eb="45">
      <t>ギョウシャ</t>
    </rPh>
    <rPh sb="46" eb="47">
      <t>タ</t>
    </rPh>
    <rPh sb="51" eb="53">
      <t>チョウサ</t>
    </rPh>
    <rPh sb="58" eb="61">
      <t>キョウソウセイ</t>
    </rPh>
    <rPh sb="64" eb="66">
      <t>ケイヤク</t>
    </rPh>
    <rPh sb="72" eb="74">
      <t>ケントウ</t>
    </rPh>
    <rPh sb="75" eb="76">
      <t>スス</t>
    </rPh>
    <phoneticPr fontId="5"/>
  </si>
  <si>
    <t>　国の公安の維持に必要なものであるため、全額国費負担である。</t>
    <rPh sb="1" eb="2">
      <t>クニ</t>
    </rPh>
    <rPh sb="3" eb="5">
      <t>コウアン</t>
    </rPh>
    <rPh sb="6" eb="8">
      <t>イジ</t>
    </rPh>
    <rPh sb="9" eb="11">
      <t>ヒツヨウ</t>
    </rPh>
    <rPh sb="20" eb="22">
      <t>ゼンガク</t>
    </rPh>
    <rPh sb="22" eb="24">
      <t>コクヒ</t>
    </rPh>
    <rPh sb="24" eb="26">
      <t>フタン</t>
    </rPh>
    <phoneticPr fontId="5"/>
  </si>
  <si>
    <t>　必要な項目に限定した調達を実施している。</t>
    <rPh sb="1" eb="3">
      <t>ヒツヨウ</t>
    </rPh>
    <rPh sb="4" eb="6">
      <t>コウモク</t>
    </rPh>
    <rPh sb="7" eb="9">
      <t>ゲンテイ</t>
    </rPh>
    <rPh sb="11" eb="13">
      <t>チョウタツ</t>
    </rPh>
    <rPh sb="14" eb="16">
      <t>ジッシ</t>
    </rPh>
    <phoneticPr fontId="5"/>
  </si>
  <si>
    <t>　真に必要な情報に限定している。</t>
    <rPh sb="1" eb="2">
      <t>シン</t>
    </rPh>
    <rPh sb="3" eb="5">
      <t>ヒツヨウ</t>
    </rPh>
    <rPh sb="6" eb="8">
      <t>ジョウホウ</t>
    </rPh>
    <rPh sb="9" eb="11">
      <t>ゲンテイ</t>
    </rPh>
    <phoneticPr fontId="5"/>
  </si>
  <si>
    <t>　毎年度仕様を見直し、競争性を高める検討を行っている。</t>
  </si>
  <si>
    <t>　提供された情報の活用により、中国、ロシア及び北朝鮮の内部情勢の迅速・的確な把握、各種情報の分析・検証等に資するものである。</t>
    <rPh sb="1" eb="3">
      <t>テイキョウ</t>
    </rPh>
    <rPh sb="6" eb="8">
      <t>ジョウホウ</t>
    </rPh>
    <rPh sb="9" eb="11">
      <t>カツヨウ</t>
    </rPh>
    <rPh sb="15" eb="17">
      <t>チュウゴク</t>
    </rPh>
    <rPh sb="21" eb="22">
      <t>オヨ</t>
    </rPh>
    <rPh sb="23" eb="26">
      <t>キタチョウセン</t>
    </rPh>
    <rPh sb="27" eb="29">
      <t>ナイブ</t>
    </rPh>
    <rPh sb="29" eb="31">
      <t>ジョウセイ</t>
    </rPh>
    <rPh sb="32" eb="34">
      <t>ジンソク</t>
    </rPh>
    <rPh sb="35" eb="37">
      <t>テキカク</t>
    </rPh>
    <rPh sb="38" eb="40">
      <t>ハアク</t>
    </rPh>
    <rPh sb="41" eb="43">
      <t>カクシュ</t>
    </rPh>
    <rPh sb="43" eb="45">
      <t>ジョウホウ</t>
    </rPh>
    <rPh sb="46" eb="48">
      <t>ブンセキ</t>
    </rPh>
    <rPh sb="49" eb="51">
      <t>ケンショウ</t>
    </rPh>
    <rPh sb="51" eb="52">
      <t>トウ</t>
    </rPh>
    <rPh sb="53" eb="54">
      <t>シ</t>
    </rPh>
    <phoneticPr fontId="5"/>
  </si>
  <si>
    <t>　国の公安の維持に必要なものであるため、他の手段・方法等で事業を実施することは困難である。</t>
    <rPh sb="1" eb="2">
      <t>クニ</t>
    </rPh>
    <rPh sb="3" eb="5">
      <t>コウアン</t>
    </rPh>
    <rPh sb="6" eb="8">
      <t>イジ</t>
    </rPh>
    <rPh sb="9" eb="11">
      <t>ヒツヨウ</t>
    </rPh>
    <rPh sb="20" eb="21">
      <t>タ</t>
    </rPh>
    <rPh sb="22" eb="24">
      <t>シュダン</t>
    </rPh>
    <rPh sb="25" eb="27">
      <t>ホウホウ</t>
    </rPh>
    <rPh sb="27" eb="28">
      <t>トウ</t>
    </rPh>
    <rPh sb="29" eb="31">
      <t>ジギョウ</t>
    </rPh>
    <rPh sb="32" eb="34">
      <t>ジッシ</t>
    </rPh>
    <rPh sb="39" eb="41">
      <t>コンナン</t>
    </rPh>
    <phoneticPr fontId="5"/>
  </si>
  <si>
    <t>　引き続き多くの情報を受信している。</t>
    <rPh sb="1" eb="2">
      <t>ヒ</t>
    </rPh>
    <rPh sb="3" eb="4">
      <t>ツヅ</t>
    </rPh>
    <rPh sb="5" eb="6">
      <t>オオ</t>
    </rPh>
    <rPh sb="8" eb="10">
      <t>ジョウホウ</t>
    </rPh>
    <rPh sb="11" eb="13">
      <t>ジュシン</t>
    </rPh>
    <phoneticPr fontId="5"/>
  </si>
  <si>
    <t>　中国、ロシア及び北朝鮮の内部情報の迅速・的確な把握、各種情報分析・検証等に活用している。</t>
    <rPh sb="1" eb="3">
      <t>チュウゴク</t>
    </rPh>
    <rPh sb="7" eb="8">
      <t>オヨ</t>
    </rPh>
    <rPh sb="9" eb="12">
      <t>キタチョウセン</t>
    </rPh>
    <rPh sb="13" eb="15">
      <t>ナイブ</t>
    </rPh>
    <rPh sb="15" eb="17">
      <t>ジョウホウ</t>
    </rPh>
    <rPh sb="18" eb="20">
      <t>ジンソク</t>
    </rPh>
    <rPh sb="21" eb="23">
      <t>テキカク</t>
    </rPh>
    <rPh sb="24" eb="26">
      <t>ハアク</t>
    </rPh>
    <rPh sb="27" eb="29">
      <t>カクシュ</t>
    </rPh>
    <rPh sb="29" eb="31">
      <t>ジョウホウ</t>
    </rPh>
    <rPh sb="31" eb="33">
      <t>ブンセキ</t>
    </rPh>
    <rPh sb="34" eb="36">
      <t>ケンショウ</t>
    </rPh>
    <rPh sb="36" eb="37">
      <t>トウ</t>
    </rPh>
    <rPh sb="38" eb="40">
      <t>カツヨウ</t>
    </rPh>
    <phoneticPr fontId="5"/>
  </si>
  <si>
    <t>　ラヂオプレスニュースは、中国、ロシア及び北朝鮮の内部情勢を迅速・的確に把握し、各種情報を分析・検証するために必要なものであり、引き続き実施する必要がある。</t>
    <rPh sb="13" eb="15">
      <t>チュウゴク</t>
    </rPh>
    <rPh sb="19" eb="20">
      <t>オヨ</t>
    </rPh>
    <rPh sb="21" eb="24">
      <t>キタチョウセン</t>
    </rPh>
    <rPh sb="25" eb="27">
      <t>ナイブ</t>
    </rPh>
    <rPh sb="27" eb="29">
      <t>ジョウセイ</t>
    </rPh>
    <rPh sb="30" eb="32">
      <t>ジンソク</t>
    </rPh>
    <rPh sb="33" eb="35">
      <t>テキカク</t>
    </rPh>
    <rPh sb="36" eb="38">
      <t>ハアク</t>
    </rPh>
    <rPh sb="40" eb="42">
      <t>カクシュ</t>
    </rPh>
    <rPh sb="42" eb="44">
      <t>ジョウホウ</t>
    </rPh>
    <rPh sb="45" eb="47">
      <t>ブンセキ</t>
    </rPh>
    <rPh sb="48" eb="50">
      <t>ケンショウ</t>
    </rPh>
    <rPh sb="55" eb="57">
      <t>ヒツヨウ</t>
    </rPh>
    <rPh sb="64" eb="65">
      <t>ヒ</t>
    </rPh>
    <rPh sb="66" eb="67">
      <t>ツヅ</t>
    </rPh>
    <rPh sb="68" eb="70">
      <t>ジッシ</t>
    </rPh>
    <rPh sb="72" eb="74">
      <t>ヒツヨウ</t>
    </rPh>
    <phoneticPr fontId="5"/>
  </si>
  <si>
    <t>外部委託</t>
    <rPh sb="0" eb="2">
      <t>ガイブ</t>
    </rPh>
    <rPh sb="2" eb="4">
      <t>イタク</t>
    </rPh>
    <phoneticPr fontId="5"/>
  </si>
  <si>
    <t>情報受信料</t>
    <rPh sb="0" eb="2">
      <t>ジョウホウ</t>
    </rPh>
    <rPh sb="2" eb="5">
      <t>ジュシンリョウ</t>
    </rPh>
    <phoneticPr fontId="5"/>
  </si>
  <si>
    <t>一般財団法人ラヂオプレス</t>
    <phoneticPr fontId="5"/>
  </si>
  <si>
    <t>-</t>
    <phoneticPr fontId="5"/>
  </si>
  <si>
    <t>32,513千円/1</t>
    <phoneticPr fontId="5"/>
  </si>
  <si>
    <t>　中国、ロシア及び北朝鮮による対日有害活動に的確に対応するため、これらの国々に係る内外情勢活動を迅速・的確に把握し、各種情報を総合的・多角的に分析・検証し、違法行為の適正な取締りに活用する。</t>
    <rPh sb="90" eb="92">
      <t>カツヨウ</t>
    </rPh>
    <phoneticPr fontId="5"/>
  </si>
  <si>
    <t>　中国、ロシア及び北朝鮮による対日有害活動が指向している対象を正確に把握するためには、政治・経済・社会情勢を始めとする各国情勢に係る情報の中から真に必要な情報を選び出し、既存の分析資料と複合的に照らし合わせ、それらを更に綿密かつきめ細かく分析していくことが不可欠である。
　そこで、中国、ロシア及び北朝鮮等の公開情報を24時間365日体制でモニターしている（一財）ラヂオプレスからニュース速報等の最新情報の提供を受けるものである。</t>
    <phoneticPr fontId="5"/>
  </si>
  <si>
    <t>　違法行為の発生状況に応じた対処をする必要があり、一定の基準を設けて定量化するのは困難であるため。　</t>
    <phoneticPr fontId="5"/>
  </si>
  <si>
    <t>　本事業は、警察庁において情報収集機能の強化に資するものであり、対日有害活動に的確に対応するため必要不可欠なものであることから、引き続き実施する必要がある。</t>
    <rPh sb="1" eb="2">
      <t>ホン</t>
    </rPh>
    <rPh sb="2" eb="4">
      <t>ジギョウ</t>
    </rPh>
    <rPh sb="6" eb="8">
      <t>ケイサツ</t>
    </rPh>
    <rPh sb="8" eb="9">
      <t>チョウ</t>
    </rPh>
    <rPh sb="13" eb="15">
      <t>ジョウホウ</t>
    </rPh>
    <rPh sb="15" eb="17">
      <t>シュウシュウ</t>
    </rPh>
    <rPh sb="17" eb="19">
      <t>キノウ</t>
    </rPh>
    <rPh sb="20" eb="22">
      <t>キョウカ</t>
    </rPh>
    <rPh sb="23" eb="24">
      <t>シ</t>
    </rPh>
    <rPh sb="32" eb="33">
      <t>タイ</t>
    </rPh>
    <rPh sb="33" eb="34">
      <t>ニチ</t>
    </rPh>
    <rPh sb="34" eb="36">
      <t>ユウガイ</t>
    </rPh>
    <rPh sb="36" eb="38">
      <t>カツドウ</t>
    </rPh>
    <rPh sb="39" eb="41">
      <t>テキカク</t>
    </rPh>
    <rPh sb="42" eb="44">
      <t>タイオウ</t>
    </rPh>
    <rPh sb="48" eb="50">
      <t>ヒツヨウ</t>
    </rPh>
    <rPh sb="50" eb="53">
      <t>フカケツ</t>
    </rPh>
    <rPh sb="64" eb="65">
      <t>ヒ</t>
    </rPh>
    <rPh sb="66" eb="67">
      <t>ツヅ</t>
    </rPh>
    <rPh sb="68" eb="70">
      <t>ジッシ</t>
    </rPh>
    <rPh sb="72" eb="74">
      <t>ヒツヨウ</t>
    </rPh>
    <phoneticPr fontId="5"/>
  </si>
  <si>
    <t>A.一般財団法人ラヂオプレス</t>
    <phoneticPr fontId="5"/>
  </si>
  <si>
    <t>外為法・関税法違反事件等の検挙件数</t>
    <rPh sb="11" eb="12">
      <t>ナド</t>
    </rPh>
    <phoneticPr fontId="5"/>
  </si>
  <si>
    <t>国内外の機関との情報交換を始めとした関係機関との連携を強化する。</t>
    <phoneticPr fontId="5"/>
  </si>
  <si>
    <t>北朝鮮による拉致容疑事案等、大量破壊兵器関連物資等の不正輸出事案等対日有害活動に対する取組を推進する。</t>
    <phoneticPr fontId="5"/>
  </si>
  <si>
    <t>引き続き、適切かつ効率的な事業実施に努めること。</t>
    <phoneticPr fontId="5"/>
  </si>
  <si>
    <t>引き続き、適切かつ効率的な執行に努める。また、令和４年度概算要求については、事業の内容を精査した上で要求を行っている。</t>
    <phoneticPr fontId="5"/>
  </si>
  <si>
    <t>本事業は、対日有害活動に的確に対応する観点から、継続して実施する必要があるものと思われる。引き続き、競争性のある契約ができないか検討を進めるとともに受信した情報を活用し、対日有害活動への的確な対処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</si>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</sst>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750</xdr:row>
      <xdr:rowOff>0</xdr:rowOff>
    </xdr:from>
    <xdr:to>
      <xdr:col>40</xdr:col>
      <xdr:colOff>172091</xdr:colOff>
      <xdr:row>766</xdr:row>
      <xdr:rowOff>331014</xdr:rowOff>
    </xdr:to>
    <xdr:grpSp>
      <xdr:nvGrpSpPr>
        <xdr:cNvPr id="15" name="グループ化 14">
          <a:extLst>
            <a:ext uri="{FF2B5EF4-FFF2-40B4-BE49-F238E27FC236}">
              <a16:creationId xmlns:a16="http://schemas.microsoft.com/office/drawing/2014/main" id="{0CC5DFD1-7A71-4DAB-9D56-42F2DA3898C5}"/>
            </a:ext>
          </a:extLst>
        </xdr:cNvPr>
        <xdr:cNvGrpSpPr/>
      </xdr:nvGrpSpPr>
      <xdr:grpSpPr>
        <a:xfrm>
          <a:off x="3701143" y="45273686"/>
          <a:ext cx="3873234" cy="4870357"/>
          <a:chOff x="3701143" y="45273686"/>
          <a:chExt cx="3873234" cy="4870357"/>
        </a:xfrm>
      </xdr:grpSpPr>
      <xdr:sp macro="" textlink="">
        <xdr:nvSpPr>
          <xdr:cNvPr id="3" name="正方形/長方形 2">
            <a:extLst>
              <a:ext uri="{FF2B5EF4-FFF2-40B4-BE49-F238E27FC236}">
                <a16:creationId xmlns:a16="http://schemas.microsoft.com/office/drawing/2014/main" id="{467EDFC6-AD9F-49E7-B335-2AC028E22A69}"/>
              </a:ext>
            </a:extLst>
          </xdr:cNvPr>
          <xdr:cNvSpPr/>
        </xdr:nvSpPr>
        <xdr:spPr>
          <a:xfrm>
            <a:off x="3723865" y="45273686"/>
            <a:ext cx="3802385" cy="99398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警察庁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32</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p>
        </xdr:txBody>
      </xdr:sp>
      <xdr:grpSp>
        <xdr:nvGrpSpPr>
          <xdr:cNvPr id="4" name="グループ化 3">
            <a:extLst>
              <a:ext uri="{FF2B5EF4-FFF2-40B4-BE49-F238E27FC236}">
                <a16:creationId xmlns:a16="http://schemas.microsoft.com/office/drawing/2014/main" id="{29A83619-6EFA-4C9D-B236-C52C65406E13}"/>
              </a:ext>
            </a:extLst>
          </xdr:cNvPr>
          <xdr:cNvGrpSpPr/>
        </xdr:nvGrpSpPr>
        <xdr:grpSpPr>
          <a:xfrm>
            <a:off x="4261699" y="46365135"/>
            <a:ext cx="2740755" cy="482686"/>
            <a:chOff x="4354286" y="49543606"/>
            <a:chExt cx="3143249" cy="952501"/>
          </a:xfrm>
          <a:noFill/>
        </xdr:grpSpPr>
        <xdr:sp macro="" textlink="">
          <xdr:nvSpPr>
            <xdr:cNvPr id="12" name="左大かっこ 11">
              <a:extLst>
                <a:ext uri="{FF2B5EF4-FFF2-40B4-BE49-F238E27FC236}">
                  <a16:creationId xmlns:a16="http://schemas.microsoft.com/office/drawing/2014/main" id="{A15849A7-2492-4B5D-8D03-96D314970C86}"/>
                </a:ext>
              </a:extLst>
            </xdr:cNvPr>
            <xdr:cNvSpPr/>
          </xdr:nvSpPr>
          <xdr:spPr>
            <a:xfrm>
              <a:off x="4354286" y="49557214"/>
              <a:ext cx="176893" cy="938893"/>
            </a:xfrm>
            <a:prstGeom prst="leftBracke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右大かっこ 12">
              <a:extLst>
                <a:ext uri="{FF2B5EF4-FFF2-40B4-BE49-F238E27FC236}">
                  <a16:creationId xmlns:a16="http://schemas.microsoft.com/office/drawing/2014/main" id="{56539E9A-1C0E-425C-B16C-1E5B074C614D}"/>
                </a:ext>
              </a:extLst>
            </xdr:cNvPr>
            <xdr:cNvSpPr/>
          </xdr:nvSpPr>
          <xdr:spPr>
            <a:xfrm>
              <a:off x="7293428" y="49543606"/>
              <a:ext cx="204107" cy="952499"/>
            </a:xfrm>
            <a:prstGeom prst="rightBracke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正方形/長方形 13">
              <a:extLst>
                <a:ext uri="{FF2B5EF4-FFF2-40B4-BE49-F238E27FC236}">
                  <a16:creationId xmlns:a16="http://schemas.microsoft.com/office/drawing/2014/main" id="{DA1C75D4-7533-4DE5-A5C5-176797599171}"/>
                </a:ext>
              </a:extLst>
            </xdr:cNvPr>
            <xdr:cNvSpPr/>
          </xdr:nvSpPr>
          <xdr:spPr>
            <a:xfrm>
              <a:off x="4561116" y="49638857"/>
              <a:ext cx="2759528" cy="762001"/>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情報の受信</a:t>
              </a:r>
            </a:p>
          </xdr:txBody>
        </xdr:sp>
      </xdr:grpSp>
      <xdr:cxnSp macro="">
        <xdr:nvCxnSpPr>
          <xdr:cNvPr id="5" name="直線矢印コネクタ 4">
            <a:extLst>
              <a:ext uri="{FF2B5EF4-FFF2-40B4-BE49-F238E27FC236}">
                <a16:creationId xmlns:a16="http://schemas.microsoft.com/office/drawing/2014/main" id="{1663F0EE-1D1E-4AE6-A3F4-63106E3687DD}"/>
              </a:ext>
            </a:extLst>
          </xdr:cNvPr>
          <xdr:cNvCxnSpPr/>
        </xdr:nvCxnSpPr>
        <xdr:spPr>
          <a:xfrm>
            <a:off x="5597675" y="46926312"/>
            <a:ext cx="0" cy="1007398"/>
          </a:xfrm>
          <a:prstGeom prst="straightConnector1">
            <a:avLst/>
          </a:prstGeom>
          <a:solidFill>
            <a:sysClr val="window" lastClr="FFFFFF"/>
          </a:solidFill>
          <a:ln w="25400" cap="flat" cmpd="sng" algn="ctr">
            <a:solidFill>
              <a:sysClr val="windowText" lastClr="000000"/>
            </a:solidFill>
            <a:prstDash val="solid"/>
            <a:tailEnd type="triangle"/>
          </a:ln>
          <a:effectLst/>
        </xdr:spPr>
      </xdr:cxnSp>
      <xdr:sp macro="" textlink="">
        <xdr:nvSpPr>
          <xdr:cNvPr id="6" name="正方形/長方形 5">
            <a:extLst>
              <a:ext uri="{FF2B5EF4-FFF2-40B4-BE49-F238E27FC236}">
                <a16:creationId xmlns:a16="http://schemas.microsoft.com/office/drawing/2014/main" id="{0FBD26B6-85BB-4D8F-B987-4DEF4904FA21}"/>
              </a:ext>
            </a:extLst>
          </xdr:cNvPr>
          <xdr:cNvSpPr/>
        </xdr:nvSpPr>
        <xdr:spPr>
          <a:xfrm>
            <a:off x="3769312" y="48579219"/>
            <a:ext cx="3805065" cy="100292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．一般財団法人ラヂオプレス</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32</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p>
        </xdr:txBody>
      </xdr:sp>
      <xdr:sp macro="" textlink="">
        <xdr:nvSpPr>
          <xdr:cNvPr id="7" name="正方形/長方形 6">
            <a:extLst>
              <a:ext uri="{FF2B5EF4-FFF2-40B4-BE49-F238E27FC236}">
                <a16:creationId xmlns:a16="http://schemas.microsoft.com/office/drawing/2014/main" id="{2057C823-768E-4D65-B65F-6662115E71B5}"/>
              </a:ext>
            </a:extLst>
          </xdr:cNvPr>
          <xdr:cNvSpPr/>
        </xdr:nvSpPr>
        <xdr:spPr>
          <a:xfrm>
            <a:off x="3701143" y="48001544"/>
            <a:ext cx="3802385" cy="611194"/>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＜外部委託＞</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8" name="グループ化 7">
            <a:extLst>
              <a:ext uri="{FF2B5EF4-FFF2-40B4-BE49-F238E27FC236}">
                <a16:creationId xmlns:a16="http://schemas.microsoft.com/office/drawing/2014/main" id="{84C2EDAC-E5EB-4AF2-9D83-81EA92ECC806}"/>
              </a:ext>
            </a:extLst>
          </xdr:cNvPr>
          <xdr:cNvGrpSpPr/>
        </xdr:nvGrpSpPr>
        <xdr:grpSpPr>
          <a:xfrm>
            <a:off x="4226979" y="49660707"/>
            <a:ext cx="2742932" cy="483336"/>
            <a:chOff x="4354286" y="49543606"/>
            <a:chExt cx="3143249" cy="952501"/>
          </a:xfrm>
          <a:noFill/>
        </xdr:grpSpPr>
        <xdr:sp macro="" textlink="">
          <xdr:nvSpPr>
            <xdr:cNvPr id="9" name="左大かっこ 8">
              <a:extLst>
                <a:ext uri="{FF2B5EF4-FFF2-40B4-BE49-F238E27FC236}">
                  <a16:creationId xmlns:a16="http://schemas.microsoft.com/office/drawing/2014/main" id="{B7D7591F-754E-46D1-B788-6B4DC3CD19AA}"/>
                </a:ext>
              </a:extLst>
            </xdr:cNvPr>
            <xdr:cNvSpPr/>
          </xdr:nvSpPr>
          <xdr:spPr>
            <a:xfrm>
              <a:off x="4354286" y="49557214"/>
              <a:ext cx="176893" cy="938893"/>
            </a:xfrm>
            <a:prstGeom prst="leftBracke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右大かっこ 9">
              <a:extLst>
                <a:ext uri="{FF2B5EF4-FFF2-40B4-BE49-F238E27FC236}">
                  <a16:creationId xmlns:a16="http://schemas.microsoft.com/office/drawing/2014/main" id="{799954EC-F5F0-4391-891F-0EE8462D26ED}"/>
                </a:ext>
              </a:extLst>
            </xdr:cNvPr>
            <xdr:cNvSpPr/>
          </xdr:nvSpPr>
          <xdr:spPr>
            <a:xfrm>
              <a:off x="7293428" y="49543606"/>
              <a:ext cx="204107" cy="952499"/>
            </a:xfrm>
            <a:prstGeom prst="rightBracke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正方形/長方形 10">
              <a:extLst>
                <a:ext uri="{FF2B5EF4-FFF2-40B4-BE49-F238E27FC236}">
                  <a16:creationId xmlns:a16="http://schemas.microsoft.com/office/drawing/2014/main" id="{A01D8933-7BB1-45C1-957C-4C3179B77ABF}"/>
                </a:ext>
              </a:extLst>
            </xdr:cNvPr>
            <xdr:cNvSpPr/>
          </xdr:nvSpPr>
          <xdr:spPr>
            <a:xfrm>
              <a:off x="4561116" y="49638857"/>
              <a:ext cx="2759528" cy="762001"/>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情報の提供</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0" zoomScaleNormal="75" zoomScaleSheetLayoutView="70" zoomScalePageLayoutView="85" workbookViewId="0">
      <selection activeCell="AQ30" sqref="AQ30:AT3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741</v>
      </c>
      <c r="AK2" s="206"/>
      <c r="AL2" s="206"/>
      <c r="AM2" s="206"/>
      <c r="AN2" s="98" t="s">
        <v>407</v>
      </c>
      <c r="AO2" s="206">
        <v>20</v>
      </c>
      <c r="AP2" s="206"/>
      <c r="AQ2" s="206"/>
      <c r="AR2" s="99" t="s">
        <v>710</v>
      </c>
      <c r="AS2" s="207">
        <v>64</v>
      </c>
      <c r="AT2" s="207"/>
      <c r="AU2" s="207"/>
      <c r="AV2" s="98" t="str">
        <f>IF(AW2="","","-")</f>
        <v/>
      </c>
      <c r="AW2" s="394"/>
      <c r="AX2" s="394"/>
    </row>
    <row r="3" spans="1:50" ht="21" customHeight="1" thickBot="1" x14ac:dyDescent="0.25">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711</v>
      </c>
      <c r="AK3" s="524"/>
      <c r="AL3" s="524"/>
      <c r="AM3" s="524"/>
      <c r="AN3" s="524"/>
      <c r="AO3" s="524"/>
      <c r="AP3" s="524"/>
      <c r="AQ3" s="524"/>
      <c r="AR3" s="524"/>
      <c r="AS3" s="524"/>
      <c r="AT3" s="524"/>
      <c r="AU3" s="524"/>
      <c r="AV3" s="524"/>
      <c r="AW3" s="524"/>
      <c r="AX3" s="24" t="s">
        <v>65</v>
      </c>
    </row>
    <row r="4" spans="1:50" ht="24.75" customHeight="1" x14ac:dyDescent="0.2">
      <c r="A4" s="724" t="s">
        <v>25</v>
      </c>
      <c r="B4" s="725"/>
      <c r="C4" s="725"/>
      <c r="D4" s="725"/>
      <c r="E4" s="725"/>
      <c r="F4" s="725"/>
      <c r="G4" s="700" t="s">
        <v>712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57" t="s">
        <v>714</v>
      </c>
      <c r="H5" s="558"/>
      <c r="I5" s="558"/>
      <c r="J5" s="558"/>
      <c r="K5" s="558"/>
      <c r="L5" s="558"/>
      <c r="M5" s="559" t="s">
        <v>66</v>
      </c>
      <c r="N5" s="560"/>
      <c r="O5" s="560"/>
      <c r="P5" s="560"/>
      <c r="Q5" s="560"/>
      <c r="R5" s="561"/>
      <c r="S5" s="562" t="s">
        <v>715</v>
      </c>
      <c r="T5" s="558"/>
      <c r="U5" s="558"/>
      <c r="V5" s="558"/>
      <c r="W5" s="558"/>
      <c r="X5" s="563"/>
      <c r="Y5" s="716" t="s">
        <v>3</v>
      </c>
      <c r="Z5" s="717"/>
      <c r="AA5" s="717"/>
      <c r="AB5" s="717"/>
      <c r="AC5" s="717"/>
      <c r="AD5" s="718"/>
      <c r="AE5" s="719" t="s">
        <v>716</v>
      </c>
      <c r="AF5" s="719"/>
      <c r="AG5" s="719"/>
      <c r="AH5" s="719"/>
      <c r="AI5" s="719"/>
      <c r="AJ5" s="719"/>
      <c r="AK5" s="719"/>
      <c r="AL5" s="719"/>
      <c r="AM5" s="719"/>
      <c r="AN5" s="719"/>
      <c r="AO5" s="719"/>
      <c r="AP5" s="720"/>
      <c r="AQ5" s="721" t="s">
        <v>742</v>
      </c>
      <c r="AR5" s="722"/>
      <c r="AS5" s="722"/>
      <c r="AT5" s="722"/>
      <c r="AU5" s="722"/>
      <c r="AV5" s="722"/>
      <c r="AW5" s="722"/>
      <c r="AX5" s="723"/>
    </row>
    <row r="6" spans="1:50" ht="39" customHeight="1" x14ac:dyDescent="0.2">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2">
      <c r="A7" s="823" t="s">
        <v>22</v>
      </c>
      <c r="B7" s="824"/>
      <c r="C7" s="824"/>
      <c r="D7" s="824"/>
      <c r="E7" s="824"/>
      <c r="F7" s="825"/>
      <c r="G7" s="826" t="s">
        <v>717</v>
      </c>
      <c r="H7" s="827"/>
      <c r="I7" s="827"/>
      <c r="J7" s="827"/>
      <c r="K7" s="827"/>
      <c r="L7" s="827"/>
      <c r="M7" s="827"/>
      <c r="N7" s="827"/>
      <c r="O7" s="827"/>
      <c r="P7" s="827"/>
      <c r="Q7" s="827"/>
      <c r="R7" s="827"/>
      <c r="S7" s="827"/>
      <c r="T7" s="827"/>
      <c r="U7" s="827"/>
      <c r="V7" s="827"/>
      <c r="W7" s="827"/>
      <c r="X7" s="828"/>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46.2" customHeight="1" x14ac:dyDescent="0.2">
      <c r="A9" s="123" t="s">
        <v>23</v>
      </c>
      <c r="B9" s="124"/>
      <c r="C9" s="124"/>
      <c r="D9" s="124"/>
      <c r="E9" s="124"/>
      <c r="F9" s="124"/>
      <c r="G9" s="571" t="s">
        <v>767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8.8" customHeight="1" x14ac:dyDescent="0.2">
      <c r="A10" s="741" t="s">
        <v>30</v>
      </c>
      <c r="B10" s="742"/>
      <c r="C10" s="742"/>
      <c r="D10" s="742"/>
      <c r="E10" s="742"/>
      <c r="F10" s="742"/>
      <c r="G10" s="674" t="s">
        <v>768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17" t="s">
        <v>24</v>
      </c>
      <c r="B12" s="118"/>
      <c r="C12" s="118"/>
      <c r="D12" s="118"/>
      <c r="E12" s="118"/>
      <c r="F12" s="119"/>
      <c r="G12" s="680"/>
      <c r="H12" s="681"/>
      <c r="I12" s="681"/>
      <c r="J12" s="681"/>
      <c r="K12" s="681"/>
      <c r="L12" s="681"/>
      <c r="M12" s="681"/>
      <c r="N12" s="681"/>
      <c r="O12" s="681"/>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3"/>
    </row>
    <row r="13" spans="1:50" ht="21" customHeight="1" x14ac:dyDescent="0.2">
      <c r="A13" s="120"/>
      <c r="B13" s="121"/>
      <c r="C13" s="121"/>
      <c r="D13" s="121"/>
      <c r="E13" s="121"/>
      <c r="F13" s="122"/>
      <c r="G13" s="744" t="s">
        <v>6</v>
      </c>
      <c r="H13" s="745"/>
      <c r="I13" s="637" t="s">
        <v>7</v>
      </c>
      <c r="J13" s="638"/>
      <c r="K13" s="638"/>
      <c r="L13" s="638"/>
      <c r="M13" s="638"/>
      <c r="N13" s="638"/>
      <c r="O13" s="639"/>
      <c r="P13" s="163">
        <v>32</v>
      </c>
      <c r="Q13" s="164"/>
      <c r="R13" s="164"/>
      <c r="S13" s="164"/>
      <c r="T13" s="164"/>
      <c r="U13" s="164"/>
      <c r="V13" s="165"/>
      <c r="W13" s="163">
        <v>32</v>
      </c>
      <c r="X13" s="164"/>
      <c r="Y13" s="164"/>
      <c r="Z13" s="164"/>
      <c r="AA13" s="164"/>
      <c r="AB13" s="164"/>
      <c r="AC13" s="165"/>
      <c r="AD13" s="163">
        <v>32</v>
      </c>
      <c r="AE13" s="164"/>
      <c r="AF13" s="164"/>
      <c r="AG13" s="164"/>
      <c r="AH13" s="164"/>
      <c r="AI13" s="164"/>
      <c r="AJ13" s="165"/>
      <c r="AK13" s="163">
        <v>33</v>
      </c>
      <c r="AL13" s="164"/>
      <c r="AM13" s="164"/>
      <c r="AN13" s="164"/>
      <c r="AO13" s="164"/>
      <c r="AP13" s="164"/>
      <c r="AQ13" s="165"/>
      <c r="AR13" s="160">
        <v>33</v>
      </c>
      <c r="AS13" s="161"/>
      <c r="AT13" s="161"/>
      <c r="AU13" s="161"/>
      <c r="AV13" s="161"/>
      <c r="AW13" s="161"/>
      <c r="AX13" s="391"/>
    </row>
    <row r="14" spans="1:50" ht="21" customHeight="1" x14ac:dyDescent="0.2">
      <c r="A14" s="120"/>
      <c r="B14" s="121"/>
      <c r="C14" s="121"/>
      <c r="D14" s="121"/>
      <c r="E14" s="121"/>
      <c r="F14" s="122"/>
      <c r="G14" s="746"/>
      <c r="H14" s="747"/>
      <c r="I14" s="574" t="s">
        <v>8</v>
      </c>
      <c r="J14" s="628"/>
      <c r="K14" s="628"/>
      <c r="L14" s="628"/>
      <c r="M14" s="628"/>
      <c r="N14" s="628"/>
      <c r="O14" s="629"/>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778</v>
      </c>
      <c r="AL14" s="164"/>
      <c r="AM14" s="164"/>
      <c r="AN14" s="164"/>
      <c r="AO14" s="164"/>
      <c r="AP14" s="164"/>
      <c r="AQ14" s="165"/>
      <c r="AR14" s="664"/>
      <c r="AS14" s="664"/>
      <c r="AT14" s="664"/>
      <c r="AU14" s="664"/>
      <c r="AV14" s="664"/>
      <c r="AW14" s="664"/>
      <c r="AX14" s="665"/>
    </row>
    <row r="15" spans="1:50" ht="21" customHeight="1" x14ac:dyDescent="0.2">
      <c r="A15" s="120"/>
      <c r="B15" s="121"/>
      <c r="C15" s="121"/>
      <c r="D15" s="121"/>
      <c r="E15" s="121"/>
      <c r="F15" s="122"/>
      <c r="G15" s="746"/>
      <c r="H15" s="747"/>
      <c r="I15" s="574" t="s">
        <v>51</v>
      </c>
      <c r="J15" s="575"/>
      <c r="K15" s="575"/>
      <c r="L15" s="575"/>
      <c r="M15" s="575"/>
      <c r="N15" s="575"/>
      <c r="O15" s="576"/>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778</v>
      </c>
      <c r="AL15" s="164"/>
      <c r="AM15" s="164"/>
      <c r="AN15" s="164"/>
      <c r="AO15" s="164"/>
      <c r="AP15" s="164"/>
      <c r="AQ15" s="165"/>
      <c r="AR15" s="163" t="s">
        <v>778</v>
      </c>
      <c r="AS15" s="164"/>
      <c r="AT15" s="164"/>
      <c r="AU15" s="164"/>
      <c r="AV15" s="164"/>
      <c r="AW15" s="164"/>
      <c r="AX15" s="627"/>
    </row>
    <row r="16" spans="1:50" ht="21" customHeight="1" x14ac:dyDescent="0.2">
      <c r="A16" s="120"/>
      <c r="B16" s="121"/>
      <c r="C16" s="121"/>
      <c r="D16" s="121"/>
      <c r="E16" s="121"/>
      <c r="F16" s="122"/>
      <c r="G16" s="746"/>
      <c r="H16" s="747"/>
      <c r="I16" s="574" t="s">
        <v>52</v>
      </c>
      <c r="J16" s="575"/>
      <c r="K16" s="575"/>
      <c r="L16" s="575"/>
      <c r="M16" s="575"/>
      <c r="N16" s="575"/>
      <c r="O16" s="576"/>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778</v>
      </c>
      <c r="AL16" s="164"/>
      <c r="AM16" s="164"/>
      <c r="AN16" s="164"/>
      <c r="AO16" s="164"/>
      <c r="AP16" s="164"/>
      <c r="AQ16" s="165"/>
      <c r="AR16" s="677"/>
      <c r="AS16" s="678"/>
      <c r="AT16" s="678"/>
      <c r="AU16" s="678"/>
      <c r="AV16" s="678"/>
      <c r="AW16" s="678"/>
      <c r="AX16" s="679"/>
    </row>
    <row r="17" spans="1:50" ht="24.75" customHeight="1" x14ac:dyDescent="0.2">
      <c r="A17" s="120"/>
      <c r="B17" s="121"/>
      <c r="C17" s="121"/>
      <c r="D17" s="121"/>
      <c r="E17" s="121"/>
      <c r="F17" s="122"/>
      <c r="G17" s="746"/>
      <c r="H17" s="747"/>
      <c r="I17" s="574" t="s">
        <v>50</v>
      </c>
      <c r="J17" s="628"/>
      <c r="K17" s="628"/>
      <c r="L17" s="628"/>
      <c r="M17" s="628"/>
      <c r="N17" s="628"/>
      <c r="O17" s="629"/>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778</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8"/>
      <c r="H18" s="749"/>
      <c r="I18" s="736" t="s">
        <v>20</v>
      </c>
      <c r="J18" s="737"/>
      <c r="K18" s="737"/>
      <c r="L18" s="737"/>
      <c r="M18" s="737"/>
      <c r="N18" s="737"/>
      <c r="O18" s="738"/>
      <c r="P18" s="169">
        <f>SUM(P13:V17)</f>
        <v>32</v>
      </c>
      <c r="Q18" s="170"/>
      <c r="R18" s="170"/>
      <c r="S18" s="170"/>
      <c r="T18" s="170"/>
      <c r="U18" s="170"/>
      <c r="V18" s="171"/>
      <c r="W18" s="169">
        <f>SUM(W13:AC17)</f>
        <v>32</v>
      </c>
      <c r="X18" s="170"/>
      <c r="Y18" s="170"/>
      <c r="Z18" s="170"/>
      <c r="AA18" s="170"/>
      <c r="AB18" s="170"/>
      <c r="AC18" s="171"/>
      <c r="AD18" s="169">
        <f>SUM(AD13:AJ17)</f>
        <v>32</v>
      </c>
      <c r="AE18" s="170"/>
      <c r="AF18" s="170"/>
      <c r="AG18" s="170"/>
      <c r="AH18" s="170"/>
      <c r="AI18" s="170"/>
      <c r="AJ18" s="171"/>
      <c r="AK18" s="169">
        <f>SUM(AK13:AQ17)</f>
        <v>33</v>
      </c>
      <c r="AL18" s="170"/>
      <c r="AM18" s="170"/>
      <c r="AN18" s="170"/>
      <c r="AO18" s="170"/>
      <c r="AP18" s="170"/>
      <c r="AQ18" s="171"/>
      <c r="AR18" s="169">
        <f>SUM(AR13:AX17)</f>
        <v>33</v>
      </c>
      <c r="AS18" s="170"/>
      <c r="AT18" s="170"/>
      <c r="AU18" s="170"/>
      <c r="AV18" s="170"/>
      <c r="AW18" s="170"/>
      <c r="AX18" s="536"/>
    </row>
    <row r="19" spans="1:50" ht="24.75" customHeight="1" x14ac:dyDescent="0.2">
      <c r="A19" s="120"/>
      <c r="B19" s="121"/>
      <c r="C19" s="121"/>
      <c r="D19" s="121"/>
      <c r="E19" s="121"/>
      <c r="F19" s="122"/>
      <c r="G19" s="534" t="s">
        <v>9</v>
      </c>
      <c r="H19" s="535"/>
      <c r="I19" s="535"/>
      <c r="J19" s="535"/>
      <c r="K19" s="535"/>
      <c r="L19" s="535"/>
      <c r="M19" s="535"/>
      <c r="N19" s="535"/>
      <c r="O19" s="535"/>
      <c r="P19" s="163">
        <v>32</v>
      </c>
      <c r="Q19" s="164"/>
      <c r="R19" s="164"/>
      <c r="S19" s="164"/>
      <c r="T19" s="164"/>
      <c r="U19" s="164"/>
      <c r="V19" s="165"/>
      <c r="W19" s="163">
        <v>32</v>
      </c>
      <c r="X19" s="164"/>
      <c r="Y19" s="164"/>
      <c r="Z19" s="164"/>
      <c r="AA19" s="164"/>
      <c r="AB19" s="164"/>
      <c r="AC19" s="165"/>
      <c r="AD19" s="163">
        <v>32</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2">
      <c r="A20" s="120"/>
      <c r="B20" s="121"/>
      <c r="C20" s="121"/>
      <c r="D20" s="121"/>
      <c r="E20" s="121"/>
      <c r="F20" s="122"/>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23"/>
      <c r="B21" s="124"/>
      <c r="C21" s="124"/>
      <c r="D21" s="124"/>
      <c r="E21" s="124"/>
      <c r="F21" s="125"/>
      <c r="G21" s="921" t="s">
        <v>354</v>
      </c>
      <c r="H21" s="922"/>
      <c r="I21" s="922"/>
      <c r="J21" s="922"/>
      <c r="K21" s="922"/>
      <c r="L21" s="922"/>
      <c r="M21" s="922"/>
      <c r="N21" s="922"/>
      <c r="O21" s="922"/>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718</v>
      </c>
      <c r="H23" s="133"/>
      <c r="I23" s="133"/>
      <c r="J23" s="133"/>
      <c r="K23" s="133"/>
      <c r="L23" s="133"/>
      <c r="M23" s="133"/>
      <c r="N23" s="133"/>
      <c r="O23" s="134"/>
      <c r="P23" s="160">
        <v>33</v>
      </c>
      <c r="Q23" s="161"/>
      <c r="R23" s="161"/>
      <c r="S23" s="161"/>
      <c r="T23" s="161"/>
      <c r="U23" s="161"/>
      <c r="V23" s="162"/>
      <c r="W23" s="160">
        <v>33</v>
      </c>
      <c r="X23" s="161"/>
      <c r="Y23" s="161"/>
      <c r="Z23" s="161"/>
      <c r="AA23" s="161"/>
      <c r="AB23" s="161"/>
      <c r="AC23" s="162"/>
      <c r="AD23" s="149" t="s">
        <v>778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33</v>
      </c>
      <c r="Q29" s="164"/>
      <c r="R29" s="164"/>
      <c r="S29" s="164"/>
      <c r="T29" s="164"/>
      <c r="U29" s="164"/>
      <c r="V29" s="165"/>
      <c r="W29" s="211">
        <f>AR13</f>
        <v>33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8" t="s">
        <v>349</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391</v>
      </c>
      <c r="AF30" s="383"/>
      <c r="AG30" s="383"/>
      <c r="AH30" s="384"/>
      <c r="AI30" s="385" t="s">
        <v>413</v>
      </c>
      <c r="AJ30" s="385"/>
      <c r="AK30" s="385"/>
      <c r="AL30" s="382"/>
      <c r="AM30" s="385" t="s">
        <v>510</v>
      </c>
      <c r="AN30" s="385"/>
      <c r="AO30" s="385"/>
      <c r="AP30" s="382"/>
      <c r="AQ30" s="640" t="s">
        <v>232</v>
      </c>
      <c r="AR30" s="641"/>
      <c r="AS30" s="641"/>
      <c r="AT30" s="642"/>
      <c r="AU30" s="387" t="s">
        <v>134</v>
      </c>
      <c r="AV30" s="387"/>
      <c r="AW30" s="387"/>
      <c r="AX30" s="388"/>
    </row>
    <row r="31" spans="1:50" ht="18.75" customHeight="1" x14ac:dyDescent="0.2">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customHeight="1" x14ac:dyDescent="0.2">
      <c r="A32" s="514"/>
      <c r="B32" s="512"/>
      <c r="C32" s="512"/>
      <c r="D32" s="512"/>
      <c r="E32" s="512"/>
      <c r="F32" s="513"/>
      <c r="G32" s="539" t="s">
        <v>717</v>
      </c>
      <c r="H32" s="540"/>
      <c r="I32" s="540"/>
      <c r="J32" s="540"/>
      <c r="K32" s="540"/>
      <c r="L32" s="540"/>
      <c r="M32" s="540"/>
      <c r="N32" s="540"/>
      <c r="O32" s="541"/>
      <c r="P32" s="191" t="s">
        <v>717</v>
      </c>
      <c r="Q32" s="191"/>
      <c r="R32" s="191"/>
      <c r="S32" s="191"/>
      <c r="T32" s="191"/>
      <c r="U32" s="191"/>
      <c r="V32" s="191"/>
      <c r="W32" s="191"/>
      <c r="X32" s="233"/>
      <c r="Y32" s="339" t="s">
        <v>12</v>
      </c>
      <c r="Z32" s="548"/>
      <c r="AA32" s="549"/>
      <c r="AB32" s="550" t="s">
        <v>717</v>
      </c>
      <c r="AC32" s="550"/>
      <c r="AD32" s="550"/>
      <c r="AE32" s="363" t="s">
        <v>717</v>
      </c>
      <c r="AF32" s="364"/>
      <c r="AG32" s="364"/>
      <c r="AH32" s="364"/>
      <c r="AI32" s="363" t="s">
        <v>717</v>
      </c>
      <c r="AJ32" s="364"/>
      <c r="AK32" s="364"/>
      <c r="AL32" s="364"/>
      <c r="AM32" s="363" t="s">
        <v>717</v>
      </c>
      <c r="AN32" s="364"/>
      <c r="AO32" s="364"/>
      <c r="AP32" s="364"/>
      <c r="AQ32" s="166" t="s">
        <v>717</v>
      </c>
      <c r="AR32" s="167"/>
      <c r="AS32" s="167"/>
      <c r="AT32" s="168"/>
      <c r="AU32" s="364" t="s">
        <v>717</v>
      </c>
      <c r="AV32" s="364"/>
      <c r="AW32" s="364"/>
      <c r="AX32" s="365"/>
    </row>
    <row r="33" spans="1:51" ht="23.25" customHeight="1" x14ac:dyDescent="0.2">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717</v>
      </c>
      <c r="AC33" s="521"/>
      <c r="AD33" s="521"/>
      <c r="AE33" s="363" t="s">
        <v>717</v>
      </c>
      <c r="AF33" s="364"/>
      <c r="AG33" s="364"/>
      <c r="AH33" s="364"/>
      <c r="AI33" s="363" t="s">
        <v>717</v>
      </c>
      <c r="AJ33" s="364"/>
      <c r="AK33" s="364"/>
      <c r="AL33" s="364"/>
      <c r="AM33" s="363" t="s">
        <v>717</v>
      </c>
      <c r="AN33" s="364"/>
      <c r="AO33" s="364"/>
      <c r="AP33" s="364"/>
      <c r="AQ33" s="166" t="s">
        <v>717</v>
      </c>
      <c r="AR33" s="167"/>
      <c r="AS33" s="167"/>
      <c r="AT33" s="168"/>
      <c r="AU33" s="364" t="s">
        <v>717</v>
      </c>
      <c r="AV33" s="364"/>
      <c r="AW33" s="364"/>
      <c r="AX33" s="365"/>
    </row>
    <row r="34" spans="1:51" ht="23.25" customHeight="1" x14ac:dyDescent="0.2">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t="s">
        <v>717</v>
      </c>
      <c r="AF34" s="364"/>
      <c r="AG34" s="364"/>
      <c r="AH34" s="364"/>
      <c r="AI34" s="363" t="s">
        <v>717</v>
      </c>
      <c r="AJ34" s="364"/>
      <c r="AK34" s="364"/>
      <c r="AL34" s="364"/>
      <c r="AM34" s="363" t="s">
        <v>717</v>
      </c>
      <c r="AN34" s="364"/>
      <c r="AO34" s="364"/>
      <c r="AP34" s="364"/>
      <c r="AQ34" s="166" t="s">
        <v>717</v>
      </c>
      <c r="AR34" s="167"/>
      <c r="AS34" s="167"/>
      <c r="AT34" s="168"/>
      <c r="AU34" s="364" t="s">
        <v>717</v>
      </c>
      <c r="AV34" s="364"/>
      <c r="AW34" s="364"/>
      <c r="AX34" s="365"/>
    </row>
    <row r="35" spans="1:51" ht="23.25" customHeight="1" x14ac:dyDescent="0.2">
      <c r="A35" s="894" t="s">
        <v>381</v>
      </c>
      <c r="B35" s="895"/>
      <c r="C35" s="895"/>
      <c r="D35" s="895"/>
      <c r="E35" s="895"/>
      <c r="F35" s="896"/>
      <c r="G35" s="900" t="s">
        <v>717</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2">
      <c r="A37" s="643" t="s">
        <v>349</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2">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2">
      <c r="A44" s="643" t="s">
        <v>349</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2">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2">
      <c r="A51" s="511" t="s">
        <v>349</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2">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2">
      <c r="A58" s="511" t="s">
        <v>349</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2">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2">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391</v>
      </c>
      <c r="AF65" s="335"/>
      <c r="AG65" s="335"/>
      <c r="AH65" s="335"/>
      <c r="AI65" s="335" t="s">
        <v>413</v>
      </c>
      <c r="AJ65" s="335"/>
      <c r="AK65" s="335"/>
      <c r="AL65" s="335"/>
      <c r="AM65" s="335" t="s">
        <v>510</v>
      </c>
      <c r="AN65" s="335"/>
      <c r="AO65" s="335"/>
      <c r="AP65" s="335"/>
      <c r="AQ65" s="215" t="s">
        <v>232</v>
      </c>
      <c r="AR65" s="199"/>
      <c r="AS65" s="199"/>
      <c r="AT65" s="200"/>
      <c r="AU65" s="973" t="s">
        <v>134</v>
      </c>
      <c r="AV65" s="973"/>
      <c r="AW65" s="973"/>
      <c r="AX65" s="974"/>
      <c r="AY65">
        <f>COUNTA($H$67)</f>
        <v>0</v>
      </c>
    </row>
    <row r="66" spans="1:51" ht="18.75" hidden="1" customHeight="1" x14ac:dyDescent="0.2">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5"/>
      <c r="AY66">
        <f>$AY$65</f>
        <v>0</v>
      </c>
    </row>
    <row r="67" spans="1:51" ht="23.25" hidden="1" customHeight="1" x14ac:dyDescent="0.2">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371</v>
      </c>
      <c r="AC67" s="948"/>
      <c r="AD67" s="948"/>
      <c r="AE67" s="363"/>
      <c r="AF67" s="364"/>
      <c r="AG67" s="364"/>
      <c r="AH67" s="364"/>
      <c r="AI67" s="363"/>
      <c r="AJ67" s="364"/>
      <c r="AK67" s="364"/>
      <c r="AL67" s="364"/>
      <c r="AM67" s="363"/>
      <c r="AN67" s="364"/>
      <c r="AO67" s="364"/>
      <c r="AP67" s="364"/>
      <c r="AQ67" s="363"/>
      <c r="AR67" s="364"/>
      <c r="AS67" s="364"/>
      <c r="AT67" s="813"/>
      <c r="AU67" s="364"/>
      <c r="AV67" s="364"/>
      <c r="AW67" s="364"/>
      <c r="AX67" s="365"/>
      <c r="AY67">
        <f t="shared" ref="AY67:AY72" si="8">$AY$65</f>
        <v>0</v>
      </c>
    </row>
    <row r="68" spans="1:51" ht="23.25" hidden="1" customHeight="1" x14ac:dyDescent="0.2">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371</v>
      </c>
      <c r="AC68" s="971"/>
      <c r="AD68" s="971"/>
      <c r="AE68" s="363"/>
      <c r="AF68" s="364"/>
      <c r="AG68" s="364"/>
      <c r="AH68" s="364"/>
      <c r="AI68" s="363"/>
      <c r="AJ68" s="364"/>
      <c r="AK68" s="364"/>
      <c r="AL68" s="364"/>
      <c r="AM68" s="363"/>
      <c r="AN68" s="364"/>
      <c r="AO68" s="364"/>
      <c r="AP68" s="364"/>
      <c r="AQ68" s="363"/>
      <c r="AR68" s="364"/>
      <c r="AS68" s="364"/>
      <c r="AT68" s="813"/>
      <c r="AU68" s="364"/>
      <c r="AV68" s="364"/>
      <c r="AW68" s="364"/>
      <c r="AX68" s="365"/>
      <c r="AY68">
        <f t="shared" si="8"/>
        <v>0</v>
      </c>
    </row>
    <row r="69" spans="1:51" ht="23.25" hidden="1" customHeight="1" x14ac:dyDescent="0.2">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372</v>
      </c>
      <c r="AC69" s="972"/>
      <c r="AD69" s="972"/>
      <c r="AE69" s="371"/>
      <c r="AF69" s="372"/>
      <c r="AG69" s="372"/>
      <c r="AH69" s="372"/>
      <c r="AI69" s="371"/>
      <c r="AJ69" s="372"/>
      <c r="AK69" s="372"/>
      <c r="AL69" s="372"/>
      <c r="AM69" s="371"/>
      <c r="AN69" s="372"/>
      <c r="AO69" s="372"/>
      <c r="AP69" s="372"/>
      <c r="AQ69" s="363"/>
      <c r="AR69" s="364"/>
      <c r="AS69" s="364"/>
      <c r="AT69" s="813"/>
      <c r="AU69" s="364"/>
      <c r="AV69" s="364"/>
      <c r="AW69" s="364"/>
      <c r="AX69" s="365"/>
      <c r="AY69">
        <f t="shared" si="8"/>
        <v>0</v>
      </c>
    </row>
    <row r="70" spans="1:51" ht="23.25" hidden="1" customHeight="1" x14ac:dyDescent="0.2">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370</v>
      </c>
      <c r="X70" s="941"/>
      <c r="Y70" s="946" t="s">
        <v>12</v>
      </c>
      <c r="Z70" s="946"/>
      <c r="AA70" s="947"/>
      <c r="AB70" s="948" t="s">
        <v>371</v>
      </c>
      <c r="AC70" s="948"/>
      <c r="AD70" s="948"/>
      <c r="AE70" s="363"/>
      <c r="AF70" s="364"/>
      <c r="AG70" s="364"/>
      <c r="AH70" s="364"/>
      <c r="AI70" s="363"/>
      <c r="AJ70" s="364"/>
      <c r="AK70" s="364"/>
      <c r="AL70" s="364"/>
      <c r="AM70" s="363"/>
      <c r="AN70" s="364"/>
      <c r="AO70" s="364"/>
      <c r="AP70" s="364"/>
      <c r="AQ70" s="363"/>
      <c r="AR70" s="364"/>
      <c r="AS70" s="364"/>
      <c r="AT70" s="813"/>
      <c r="AU70" s="364"/>
      <c r="AV70" s="364"/>
      <c r="AW70" s="364"/>
      <c r="AX70" s="365"/>
      <c r="AY70">
        <f t="shared" si="8"/>
        <v>0</v>
      </c>
    </row>
    <row r="71" spans="1:51" ht="23.25" hidden="1" customHeight="1" x14ac:dyDescent="0.2">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371</v>
      </c>
      <c r="AC71" s="971"/>
      <c r="AD71" s="971"/>
      <c r="AE71" s="363"/>
      <c r="AF71" s="364"/>
      <c r="AG71" s="364"/>
      <c r="AH71" s="364"/>
      <c r="AI71" s="363"/>
      <c r="AJ71" s="364"/>
      <c r="AK71" s="364"/>
      <c r="AL71" s="364"/>
      <c r="AM71" s="363"/>
      <c r="AN71" s="364"/>
      <c r="AO71" s="364"/>
      <c r="AP71" s="364"/>
      <c r="AQ71" s="363"/>
      <c r="AR71" s="364"/>
      <c r="AS71" s="364"/>
      <c r="AT71" s="813"/>
      <c r="AU71" s="364"/>
      <c r="AV71" s="364"/>
      <c r="AW71" s="364"/>
      <c r="AX71" s="365"/>
      <c r="AY71">
        <f t="shared" si="8"/>
        <v>0</v>
      </c>
    </row>
    <row r="72" spans="1:51" ht="23.25" hidden="1" customHeight="1" x14ac:dyDescent="0.2">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372</v>
      </c>
      <c r="AC72" s="972"/>
      <c r="AD72" s="972"/>
      <c r="AE72" s="371"/>
      <c r="AF72" s="372"/>
      <c r="AG72" s="372"/>
      <c r="AH72" s="372"/>
      <c r="AI72" s="371"/>
      <c r="AJ72" s="372"/>
      <c r="AK72" s="372"/>
      <c r="AL72" s="372"/>
      <c r="AM72" s="371"/>
      <c r="AN72" s="372"/>
      <c r="AO72" s="372"/>
      <c r="AP72" s="935"/>
      <c r="AQ72" s="363"/>
      <c r="AR72" s="364"/>
      <c r="AS72" s="364"/>
      <c r="AT72" s="813"/>
      <c r="AU72" s="364"/>
      <c r="AV72" s="364"/>
      <c r="AW72" s="364"/>
      <c r="AX72" s="365"/>
      <c r="AY72">
        <f t="shared" si="8"/>
        <v>0</v>
      </c>
    </row>
    <row r="73" spans="1:51" ht="18.75" hidden="1" customHeight="1" x14ac:dyDescent="0.2">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2">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9" t="s">
        <v>384</v>
      </c>
      <c r="B78" s="910"/>
      <c r="C78" s="910"/>
      <c r="D78" s="910"/>
      <c r="E78" s="907" t="s">
        <v>328</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2">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t="s">
        <v>342</v>
      </c>
      <c r="AS79" s="126"/>
      <c r="AT79" s="127"/>
      <c r="AU79" s="127"/>
      <c r="AV79" s="127"/>
      <c r="AW79" s="127"/>
      <c r="AX79" s="128"/>
      <c r="AY79">
        <f>COUNTIF($AR$79,"☑")</f>
        <v>0</v>
      </c>
    </row>
    <row r="80" spans="1:51" ht="18.75" customHeight="1" x14ac:dyDescent="0.2">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1</v>
      </c>
    </row>
    <row r="81" spans="1:60" ht="22.5" customHeight="1" x14ac:dyDescent="0.2">
      <c r="A81" s="519"/>
      <c r="B81" s="846"/>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2">
      <c r="A82" s="519"/>
      <c r="B82" s="846"/>
      <c r="C82" s="551"/>
      <c r="D82" s="551"/>
      <c r="E82" s="551"/>
      <c r="F82" s="552"/>
      <c r="G82" s="500" t="s">
        <v>769</v>
      </c>
      <c r="H82" s="500"/>
      <c r="I82" s="500"/>
      <c r="J82" s="500"/>
      <c r="K82" s="500"/>
      <c r="L82" s="500"/>
      <c r="M82" s="500"/>
      <c r="N82" s="500"/>
      <c r="O82" s="500"/>
      <c r="P82" s="500"/>
      <c r="Q82" s="500"/>
      <c r="R82" s="500"/>
      <c r="S82" s="500"/>
      <c r="T82" s="500"/>
      <c r="U82" s="500"/>
      <c r="V82" s="500"/>
      <c r="W82" s="500"/>
      <c r="X82" s="500"/>
      <c r="Y82" s="500"/>
      <c r="Z82" s="500"/>
      <c r="AA82" s="751"/>
      <c r="AB82" s="499" t="s">
        <v>743</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1</v>
      </c>
    </row>
    <row r="83" spans="1:60" ht="22.5" customHeight="1" x14ac:dyDescent="0.2">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1</v>
      </c>
    </row>
    <row r="84" spans="1:60" ht="19.5" customHeight="1" x14ac:dyDescent="0.2">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1</v>
      </c>
    </row>
    <row r="85" spans="1:60" ht="18.75" customHeight="1" x14ac:dyDescent="0.2">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2">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1</v>
      </c>
      <c r="AZ86" s="10"/>
      <c r="BA86" s="10"/>
      <c r="BB86" s="10"/>
      <c r="BC86" s="10"/>
      <c r="BD86" s="10"/>
      <c r="BE86" s="10"/>
      <c r="BF86" s="10"/>
      <c r="BG86" s="10"/>
      <c r="BH86" s="10"/>
    </row>
    <row r="87" spans="1:60" ht="23.25" customHeight="1" x14ac:dyDescent="0.2">
      <c r="A87" s="519"/>
      <c r="B87" s="551"/>
      <c r="C87" s="551"/>
      <c r="D87" s="551"/>
      <c r="E87" s="551"/>
      <c r="F87" s="552"/>
      <c r="G87" s="232" t="s">
        <v>719</v>
      </c>
      <c r="H87" s="191"/>
      <c r="I87" s="191"/>
      <c r="J87" s="191"/>
      <c r="K87" s="191"/>
      <c r="L87" s="191"/>
      <c r="M87" s="191"/>
      <c r="N87" s="191"/>
      <c r="O87" s="233"/>
      <c r="P87" s="191" t="s">
        <v>772</v>
      </c>
      <c r="Q87" s="798"/>
      <c r="R87" s="798"/>
      <c r="S87" s="798"/>
      <c r="T87" s="798"/>
      <c r="U87" s="798"/>
      <c r="V87" s="798"/>
      <c r="W87" s="798"/>
      <c r="X87" s="799"/>
      <c r="Y87" s="754" t="s">
        <v>62</v>
      </c>
      <c r="Z87" s="755"/>
      <c r="AA87" s="756"/>
      <c r="AB87" s="550" t="s">
        <v>720</v>
      </c>
      <c r="AC87" s="550"/>
      <c r="AD87" s="550"/>
      <c r="AE87" s="363">
        <v>2</v>
      </c>
      <c r="AF87" s="364"/>
      <c r="AG87" s="364"/>
      <c r="AH87" s="364"/>
      <c r="AI87" s="363">
        <v>2</v>
      </c>
      <c r="AJ87" s="364"/>
      <c r="AK87" s="364"/>
      <c r="AL87" s="364"/>
      <c r="AM87" s="363">
        <v>1</v>
      </c>
      <c r="AN87" s="364"/>
      <c r="AO87" s="364"/>
      <c r="AP87" s="364"/>
      <c r="AQ87" s="166" t="s">
        <v>717</v>
      </c>
      <c r="AR87" s="167"/>
      <c r="AS87" s="167"/>
      <c r="AT87" s="168"/>
      <c r="AU87" s="364" t="s">
        <v>717</v>
      </c>
      <c r="AV87" s="364"/>
      <c r="AW87" s="364"/>
      <c r="AX87" s="365"/>
      <c r="AY87">
        <f t="shared" si="10"/>
        <v>1</v>
      </c>
    </row>
    <row r="88" spans="1:60" ht="23.25" customHeight="1" x14ac:dyDescent="0.2">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t="s">
        <v>721</v>
      </c>
      <c r="AC88" s="521"/>
      <c r="AD88" s="521"/>
      <c r="AE88" s="363" t="s">
        <v>717</v>
      </c>
      <c r="AF88" s="364"/>
      <c r="AG88" s="364"/>
      <c r="AH88" s="364"/>
      <c r="AI88" s="363" t="s">
        <v>717</v>
      </c>
      <c r="AJ88" s="364"/>
      <c r="AK88" s="364"/>
      <c r="AL88" s="364"/>
      <c r="AM88" s="363" t="s">
        <v>717</v>
      </c>
      <c r="AN88" s="364"/>
      <c r="AO88" s="364"/>
      <c r="AP88" s="364"/>
      <c r="AQ88" s="166" t="s">
        <v>717</v>
      </c>
      <c r="AR88" s="167"/>
      <c r="AS88" s="167"/>
      <c r="AT88" s="168"/>
      <c r="AU88" s="364" t="s">
        <v>717</v>
      </c>
      <c r="AV88" s="364"/>
      <c r="AW88" s="364"/>
      <c r="AX88" s="365"/>
      <c r="AY88">
        <f t="shared" si="10"/>
        <v>1</v>
      </c>
      <c r="AZ88" s="10"/>
      <c r="BA88" s="10"/>
      <c r="BB88" s="10"/>
      <c r="BC88" s="10"/>
    </row>
    <row r="89" spans="1:60" ht="23.25" customHeight="1" thickBot="1" x14ac:dyDescent="0.2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1" t="s">
        <v>717</v>
      </c>
      <c r="AF89" s="372"/>
      <c r="AG89" s="372"/>
      <c r="AH89" s="372"/>
      <c r="AI89" s="371" t="s">
        <v>717</v>
      </c>
      <c r="AJ89" s="372"/>
      <c r="AK89" s="372"/>
      <c r="AL89" s="372"/>
      <c r="AM89" s="371" t="s">
        <v>717</v>
      </c>
      <c r="AN89" s="372"/>
      <c r="AO89" s="372"/>
      <c r="AP89" s="372"/>
      <c r="AQ89" s="166" t="s">
        <v>717</v>
      </c>
      <c r="AR89" s="167"/>
      <c r="AS89" s="167"/>
      <c r="AT89" s="168"/>
      <c r="AU89" s="364" t="s">
        <v>717</v>
      </c>
      <c r="AV89" s="364"/>
      <c r="AW89" s="364"/>
      <c r="AX89" s="365"/>
      <c r="AY89">
        <f t="shared" si="10"/>
        <v>1</v>
      </c>
      <c r="AZ89" s="10"/>
      <c r="BA89" s="10"/>
      <c r="BB89" s="10"/>
      <c r="BC89" s="10"/>
      <c r="BD89" s="10"/>
      <c r="BE89" s="10"/>
      <c r="BF89" s="10"/>
      <c r="BG89" s="10"/>
      <c r="BH89" s="10"/>
    </row>
    <row r="90" spans="1:60" ht="18.75" hidden="1" customHeight="1" x14ac:dyDescent="0.2">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2">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3"/>
      <c r="AC97" s="404"/>
      <c r="AD97" s="405"/>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2">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391</v>
      </c>
      <c r="AF100" s="821"/>
      <c r="AG100" s="821"/>
      <c r="AH100" s="822"/>
      <c r="AI100" s="820" t="s">
        <v>413</v>
      </c>
      <c r="AJ100" s="821"/>
      <c r="AK100" s="821"/>
      <c r="AL100" s="822"/>
      <c r="AM100" s="820" t="s">
        <v>510</v>
      </c>
      <c r="AN100" s="821"/>
      <c r="AO100" s="821"/>
      <c r="AP100" s="822"/>
      <c r="AQ100" s="923" t="s">
        <v>418</v>
      </c>
      <c r="AR100" s="924"/>
      <c r="AS100" s="924"/>
      <c r="AT100" s="925"/>
      <c r="AU100" s="923" t="s">
        <v>542</v>
      </c>
      <c r="AV100" s="924"/>
      <c r="AW100" s="924"/>
      <c r="AX100" s="926"/>
    </row>
    <row r="101" spans="1:60" ht="23.25" customHeight="1" x14ac:dyDescent="0.2">
      <c r="A101" s="490"/>
      <c r="B101" s="491"/>
      <c r="C101" s="491"/>
      <c r="D101" s="491"/>
      <c r="E101" s="491"/>
      <c r="F101" s="492"/>
      <c r="G101" s="191" t="s">
        <v>722</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720</v>
      </c>
      <c r="AC101" s="550"/>
      <c r="AD101" s="550"/>
      <c r="AE101" s="358">
        <v>31489</v>
      </c>
      <c r="AF101" s="358"/>
      <c r="AG101" s="358"/>
      <c r="AH101" s="358"/>
      <c r="AI101" s="358">
        <v>33919</v>
      </c>
      <c r="AJ101" s="358"/>
      <c r="AK101" s="358"/>
      <c r="AL101" s="358"/>
      <c r="AM101" s="358">
        <v>34028</v>
      </c>
      <c r="AN101" s="358"/>
      <c r="AO101" s="358"/>
      <c r="AP101" s="358"/>
      <c r="AQ101" s="358"/>
      <c r="AR101" s="358"/>
      <c r="AS101" s="358"/>
      <c r="AT101" s="358"/>
      <c r="AU101" s="363"/>
      <c r="AV101" s="364"/>
      <c r="AW101" s="364"/>
      <c r="AX101" s="365"/>
    </row>
    <row r="102" spans="1:60" ht="23.25" customHeight="1" x14ac:dyDescent="0.2">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717</v>
      </c>
      <c r="AC102" s="550"/>
      <c r="AD102" s="550"/>
      <c r="AE102" s="358" t="s">
        <v>717</v>
      </c>
      <c r="AF102" s="358"/>
      <c r="AG102" s="358"/>
      <c r="AH102" s="358"/>
      <c r="AI102" s="358" t="s">
        <v>717</v>
      </c>
      <c r="AJ102" s="358"/>
      <c r="AK102" s="358"/>
      <c r="AL102" s="358"/>
      <c r="AM102" s="358" t="s">
        <v>717</v>
      </c>
      <c r="AN102" s="358"/>
      <c r="AO102" s="358"/>
      <c r="AP102" s="358"/>
      <c r="AQ102" s="358" t="s">
        <v>717</v>
      </c>
      <c r="AR102" s="358"/>
      <c r="AS102" s="358"/>
      <c r="AT102" s="358"/>
      <c r="AU102" s="371" t="s">
        <v>717</v>
      </c>
      <c r="AV102" s="372"/>
      <c r="AW102" s="372"/>
      <c r="AX102" s="927"/>
    </row>
    <row r="103" spans="1:60" ht="31.5" hidden="1" customHeight="1" x14ac:dyDescent="0.2">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2">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2">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2">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2">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x14ac:dyDescent="0.2">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2">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v>31922</v>
      </c>
      <c r="AF116" s="358"/>
      <c r="AG116" s="358"/>
      <c r="AH116" s="358"/>
      <c r="AI116" s="358">
        <v>32217</v>
      </c>
      <c r="AJ116" s="358"/>
      <c r="AK116" s="358"/>
      <c r="AL116" s="358"/>
      <c r="AM116" s="358">
        <v>32513</v>
      </c>
      <c r="AN116" s="358"/>
      <c r="AO116" s="358"/>
      <c r="AP116" s="358"/>
      <c r="AQ116" s="363">
        <v>32513</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306" t="s">
        <v>726</v>
      </c>
      <c r="AF117" s="306"/>
      <c r="AG117" s="306"/>
      <c r="AH117" s="306"/>
      <c r="AI117" s="306" t="s">
        <v>727</v>
      </c>
      <c r="AJ117" s="306"/>
      <c r="AK117" s="306"/>
      <c r="AL117" s="306"/>
      <c r="AM117" s="306" t="s">
        <v>766</v>
      </c>
      <c r="AN117" s="306"/>
      <c r="AO117" s="306"/>
      <c r="AP117" s="306"/>
      <c r="AQ117" s="306" t="s">
        <v>766</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90" t="s">
        <v>406</v>
      </c>
      <c r="B130" s="988"/>
      <c r="C130" s="987" t="s">
        <v>236</v>
      </c>
      <c r="D130" s="988"/>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1"/>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2">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2">
      <c r="A134" s="991"/>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2">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hidden="1" customHeight="1" x14ac:dyDescent="0.2">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2">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91"/>
      <c r="B154" s="253"/>
      <c r="C154" s="252"/>
      <c r="D154" s="253"/>
      <c r="E154" s="252"/>
      <c r="F154" s="314"/>
      <c r="G154" s="232" t="s">
        <v>730</v>
      </c>
      <c r="H154" s="191"/>
      <c r="I154" s="191"/>
      <c r="J154" s="191"/>
      <c r="K154" s="191"/>
      <c r="L154" s="191"/>
      <c r="M154" s="191"/>
      <c r="N154" s="191"/>
      <c r="O154" s="191"/>
      <c r="P154" s="233"/>
      <c r="Q154" s="190" t="s">
        <v>773</v>
      </c>
      <c r="R154" s="191"/>
      <c r="S154" s="191"/>
      <c r="T154" s="191"/>
      <c r="U154" s="191"/>
      <c r="V154" s="191"/>
      <c r="W154" s="191"/>
      <c r="X154" s="191"/>
      <c r="Y154" s="191"/>
      <c r="Z154" s="191"/>
      <c r="AA154" s="918"/>
      <c r="AB154" s="256">
        <v>3</v>
      </c>
      <c r="AC154" s="257"/>
      <c r="AD154" s="257"/>
      <c r="AE154" s="262" t="s">
        <v>773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t="s">
        <v>717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customHeight="1" x14ac:dyDescent="0.2">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1</v>
      </c>
    </row>
    <row r="160" spans="1:51" ht="22.5" customHeight="1" x14ac:dyDescent="0.2">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1</v>
      </c>
    </row>
    <row r="161" spans="1:51" ht="22.5" customHeight="1" x14ac:dyDescent="0.2">
      <c r="A161" s="991"/>
      <c r="B161" s="253"/>
      <c r="C161" s="252"/>
      <c r="D161" s="253"/>
      <c r="E161" s="252"/>
      <c r="F161" s="314"/>
      <c r="G161" s="232" t="s">
        <v>731</v>
      </c>
      <c r="H161" s="191"/>
      <c r="I161" s="191"/>
      <c r="J161" s="191"/>
      <c r="K161" s="191"/>
      <c r="L161" s="191"/>
      <c r="M161" s="191"/>
      <c r="N161" s="191"/>
      <c r="O161" s="191"/>
      <c r="P161" s="233"/>
      <c r="Q161" s="190" t="s">
        <v>774</v>
      </c>
      <c r="R161" s="191"/>
      <c r="S161" s="191"/>
      <c r="T161" s="191"/>
      <c r="U161" s="191"/>
      <c r="V161" s="191"/>
      <c r="W161" s="191"/>
      <c r="X161" s="191"/>
      <c r="Y161" s="191"/>
      <c r="Z161" s="191"/>
      <c r="AA161" s="918"/>
      <c r="AB161" s="256">
        <v>3</v>
      </c>
      <c r="AC161" s="257"/>
      <c r="AD161" s="257"/>
      <c r="AE161" s="262" t="s">
        <v>774</v>
      </c>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1</v>
      </c>
    </row>
    <row r="162" spans="1:51" ht="22.5" customHeight="1" x14ac:dyDescent="0.2">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1</v>
      </c>
    </row>
    <row r="163" spans="1:51" ht="25.5" customHeight="1" x14ac:dyDescent="0.2">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1</v>
      </c>
    </row>
    <row r="164" spans="1:51" ht="22.5" customHeight="1" x14ac:dyDescent="0.2">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t="s">
        <v>717</v>
      </c>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1</v>
      </c>
    </row>
    <row r="165" spans="1:51" ht="22.5" customHeight="1" x14ac:dyDescent="0.2">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1</v>
      </c>
    </row>
    <row r="166" spans="1:51" ht="22.5" hidden="1" customHeight="1" x14ac:dyDescent="0.2">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91"/>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2">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2">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2">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2">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91"/>
      <c r="B430" s="253"/>
      <c r="C430" s="250" t="s">
        <v>672</v>
      </c>
      <c r="D430" s="251"/>
      <c r="E430" s="239" t="s">
        <v>400</v>
      </c>
      <c r="F430" s="447"/>
      <c r="G430" s="241" t="s">
        <v>252</v>
      </c>
      <c r="H430" s="188"/>
      <c r="I430" s="188"/>
      <c r="J430" s="242" t="s">
        <v>717</v>
      </c>
      <c r="K430" s="243"/>
      <c r="L430" s="243"/>
      <c r="M430" s="243"/>
      <c r="N430" s="243"/>
      <c r="O430" s="243"/>
      <c r="P430" s="243"/>
      <c r="Q430" s="243"/>
      <c r="R430" s="243"/>
      <c r="S430" s="243"/>
      <c r="T430" s="244"/>
      <c r="U430" s="245" t="s">
        <v>765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2">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2">
      <c r="A433" s="991"/>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x14ac:dyDescent="0.2">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x14ac:dyDescent="0.2">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x14ac:dyDescent="0.2">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721</v>
      </c>
      <c r="AC438" s="175"/>
      <c r="AD438" s="175"/>
      <c r="AE438" s="166" t="s">
        <v>717</v>
      </c>
      <c r="AF438" s="167"/>
      <c r="AG438" s="167"/>
      <c r="AH438" s="167"/>
      <c r="AI438" s="166" t="s">
        <v>717</v>
      </c>
      <c r="AJ438" s="167"/>
      <c r="AK438" s="167"/>
      <c r="AL438" s="167"/>
      <c r="AM438" s="166"/>
      <c r="AN438" s="167"/>
      <c r="AO438" s="167"/>
      <c r="AP438" s="168"/>
      <c r="AQ438" s="166" t="s">
        <v>717</v>
      </c>
      <c r="AR438" s="167"/>
      <c r="AS438" s="167"/>
      <c r="AT438" s="168"/>
      <c r="AU438" s="167" t="s">
        <v>717</v>
      </c>
      <c r="AV438" s="167"/>
      <c r="AW438" s="167"/>
      <c r="AX438" s="208"/>
      <c r="AY438">
        <f t="shared" ref="AY438:AY440" si="64">$AY$436</f>
        <v>0</v>
      </c>
    </row>
    <row r="439" spans="1:51" ht="23.25" hidden="1" customHeight="1" x14ac:dyDescent="0.2">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721</v>
      </c>
      <c r="AC439" s="224"/>
      <c r="AD439" s="224"/>
      <c r="AE439" s="166" t="s">
        <v>717</v>
      </c>
      <c r="AF439" s="167"/>
      <c r="AG439" s="167"/>
      <c r="AH439" s="168"/>
      <c r="AI439" s="166" t="s">
        <v>717</v>
      </c>
      <c r="AJ439" s="167"/>
      <c r="AK439" s="167"/>
      <c r="AL439" s="167"/>
      <c r="AM439" s="166"/>
      <c r="AN439" s="167"/>
      <c r="AO439" s="167"/>
      <c r="AP439" s="168"/>
      <c r="AQ439" s="166" t="s">
        <v>717</v>
      </c>
      <c r="AR439" s="167"/>
      <c r="AS439" s="167"/>
      <c r="AT439" s="168"/>
      <c r="AU439" s="167" t="s">
        <v>717</v>
      </c>
      <c r="AV439" s="167"/>
      <c r="AW439" s="167"/>
      <c r="AX439" s="208"/>
      <c r="AY439">
        <f t="shared" si="64"/>
        <v>0</v>
      </c>
    </row>
    <row r="440" spans="1:51" ht="23.25" hidden="1" customHeight="1" x14ac:dyDescent="0.2">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717</v>
      </c>
      <c r="AF440" s="167"/>
      <c r="AG440" s="167"/>
      <c r="AH440" s="168"/>
      <c r="AI440" s="166" t="s">
        <v>717</v>
      </c>
      <c r="AJ440" s="167"/>
      <c r="AK440" s="167"/>
      <c r="AL440" s="167"/>
      <c r="AM440" s="166"/>
      <c r="AN440" s="167"/>
      <c r="AO440" s="167"/>
      <c r="AP440" s="168"/>
      <c r="AQ440" s="166" t="s">
        <v>717</v>
      </c>
      <c r="AR440" s="167"/>
      <c r="AS440" s="167"/>
      <c r="AT440" s="168"/>
      <c r="AU440" s="167" t="s">
        <v>717</v>
      </c>
      <c r="AV440" s="167"/>
      <c r="AW440" s="167"/>
      <c r="AX440" s="208"/>
      <c r="AY440">
        <f t="shared" si="64"/>
        <v>0</v>
      </c>
    </row>
    <row r="441" spans="1:51" ht="18.75" hidden="1" customHeight="1" x14ac:dyDescent="0.2">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2">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2">
      <c r="A458" s="991"/>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745</v>
      </c>
      <c r="AC458" s="175"/>
      <c r="AD458" s="175"/>
      <c r="AE458" s="166" t="s">
        <v>717</v>
      </c>
      <c r="AF458" s="167"/>
      <c r="AG458" s="167"/>
      <c r="AH458" s="167"/>
      <c r="AI458" s="166" t="s">
        <v>717</v>
      </c>
      <c r="AJ458" s="167"/>
      <c r="AK458" s="167"/>
      <c r="AL458" s="167"/>
      <c r="AM458" s="166" t="s">
        <v>717</v>
      </c>
      <c r="AN458" s="167"/>
      <c r="AO458" s="167"/>
      <c r="AP458" s="167"/>
      <c r="AQ458" s="166" t="s">
        <v>717</v>
      </c>
      <c r="AR458" s="167"/>
      <c r="AS458" s="167"/>
      <c r="AT458" s="168"/>
      <c r="AU458" s="167" t="s">
        <v>717</v>
      </c>
      <c r="AV458" s="167"/>
      <c r="AW458" s="167"/>
      <c r="AX458" s="208"/>
      <c r="AY458">
        <f t="shared" ref="AY458:AY460" si="68">$AY$456</f>
        <v>1</v>
      </c>
    </row>
    <row r="459" spans="1:51" ht="23.25" customHeight="1" x14ac:dyDescent="0.2">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7"/>
      <c r="AQ459" s="166" t="s">
        <v>717</v>
      </c>
      <c r="AR459" s="167"/>
      <c r="AS459" s="167"/>
      <c r="AT459" s="168"/>
      <c r="AU459" s="167" t="s">
        <v>717</v>
      </c>
      <c r="AV459" s="167"/>
      <c r="AW459" s="167"/>
      <c r="AX459" s="208"/>
      <c r="AY459">
        <f t="shared" si="68"/>
        <v>1</v>
      </c>
    </row>
    <row r="460" spans="1:51" ht="23.25" customHeight="1" x14ac:dyDescent="0.2">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7"/>
      <c r="AQ460" s="166" t="s">
        <v>717</v>
      </c>
      <c r="AR460" s="167"/>
      <c r="AS460" s="167"/>
      <c r="AT460" s="168"/>
      <c r="AU460" s="167" t="s">
        <v>717</v>
      </c>
      <c r="AV460" s="167"/>
      <c r="AW460" s="167"/>
      <c r="AX460" s="208"/>
      <c r="AY460">
        <f t="shared" si="68"/>
        <v>1</v>
      </c>
    </row>
    <row r="461" spans="1:51" ht="18.75" hidden="1" customHeight="1" x14ac:dyDescent="0.2">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91"/>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91"/>
      <c r="B482" s="253"/>
      <c r="C482" s="252"/>
      <c r="D482" s="253"/>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91"/>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1"/>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1"/>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1"/>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1"/>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1"/>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1"/>
      <c r="B646" s="253"/>
      <c r="C646" s="252"/>
      <c r="D646" s="253"/>
      <c r="E646" s="239" t="s">
        <v>404</v>
      </c>
      <c r="F646" s="240"/>
      <c r="G646" s="241" t="s">
        <v>252</v>
      </c>
      <c r="H646" s="188"/>
      <c r="I646" s="188"/>
      <c r="J646" s="242" t="s">
        <v>717</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1</v>
      </c>
    </row>
    <row r="648" spans="1:51" ht="18.75" hidden="1" customHeight="1" x14ac:dyDescent="0.2">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1</v>
      </c>
    </row>
    <row r="649" spans="1:51" ht="23.25" hidden="1" customHeight="1" x14ac:dyDescent="0.2">
      <c r="A649" s="991"/>
      <c r="B649" s="253"/>
      <c r="C649" s="252"/>
      <c r="D649" s="253"/>
      <c r="E649" s="196"/>
      <c r="F649" s="197"/>
      <c r="G649" s="232" t="s">
        <v>717</v>
      </c>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1</v>
      </c>
    </row>
    <row r="650" spans="1:51" ht="23.25" hidden="1" customHeight="1" x14ac:dyDescent="0.2">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1</v>
      </c>
    </row>
    <row r="651" spans="1:51" ht="23.25" hidden="1" customHeight="1" x14ac:dyDescent="0.2">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1</v>
      </c>
    </row>
    <row r="652" spans="1:51" ht="18.75" hidden="1" customHeight="1" x14ac:dyDescent="0.2">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1</v>
      </c>
    </row>
    <row r="653" spans="1:51" ht="18.75" hidden="1" customHeight="1" x14ac:dyDescent="0.2">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1</v>
      </c>
    </row>
    <row r="654" spans="1:51" ht="23.25" hidden="1" customHeight="1" x14ac:dyDescent="0.2">
      <c r="A654" s="991"/>
      <c r="B654" s="253"/>
      <c r="C654" s="252"/>
      <c r="D654" s="253"/>
      <c r="E654" s="196"/>
      <c r="F654" s="197"/>
      <c r="G654" s="232" t="s">
        <v>717</v>
      </c>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1</v>
      </c>
    </row>
    <row r="655" spans="1:51" ht="23.25" hidden="1" customHeight="1" x14ac:dyDescent="0.2">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1</v>
      </c>
    </row>
    <row r="656" spans="1:51" ht="23.25" hidden="1" customHeight="1" x14ac:dyDescent="0.2">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1</v>
      </c>
    </row>
    <row r="657" spans="1:51" ht="18.75" hidden="1" customHeight="1" x14ac:dyDescent="0.2">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91"/>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2">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9.4" customHeight="1" x14ac:dyDescent="0.2">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740</v>
      </c>
      <c r="AE702" s="893"/>
      <c r="AF702" s="893"/>
      <c r="AG702" s="882" t="s">
        <v>749</v>
      </c>
      <c r="AH702" s="883"/>
      <c r="AI702" s="883"/>
      <c r="AJ702" s="883"/>
      <c r="AK702" s="883"/>
      <c r="AL702" s="883"/>
      <c r="AM702" s="883"/>
      <c r="AN702" s="883"/>
      <c r="AO702" s="883"/>
      <c r="AP702" s="883"/>
      <c r="AQ702" s="883"/>
      <c r="AR702" s="883"/>
      <c r="AS702" s="883"/>
      <c r="AT702" s="883"/>
      <c r="AU702" s="883"/>
      <c r="AV702" s="883"/>
      <c r="AW702" s="883"/>
      <c r="AX702" s="884"/>
    </row>
    <row r="703" spans="1:51" ht="27" customHeight="1" x14ac:dyDescent="0.2">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740</v>
      </c>
      <c r="AE703" s="185"/>
      <c r="AF703" s="185"/>
      <c r="AG703" s="666" t="s">
        <v>750</v>
      </c>
      <c r="AH703" s="667"/>
      <c r="AI703" s="667"/>
      <c r="AJ703" s="667"/>
      <c r="AK703" s="667"/>
      <c r="AL703" s="667"/>
      <c r="AM703" s="667"/>
      <c r="AN703" s="667"/>
      <c r="AO703" s="667"/>
      <c r="AP703" s="667"/>
      <c r="AQ703" s="667"/>
      <c r="AR703" s="667"/>
      <c r="AS703" s="667"/>
      <c r="AT703" s="667"/>
      <c r="AU703" s="667"/>
      <c r="AV703" s="667"/>
      <c r="AW703" s="667"/>
      <c r="AX703" s="668"/>
    </row>
    <row r="704" spans="1:51" ht="27" customHeight="1" x14ac:dyDescent="0.2">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740</v>
      </c>
      <c r="AE704" s="585"/>
      <c r="AF704" s="585"/>
      <c r="AG704" s="424" t="s">
        <v>751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740</v>
      </c>
      <c r="AE705" s="735"/>
      <c r="AF705" s="735"/>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7"/>
      <c r="B706" s="769"/>
      <c r="C706" s="613"/>
      <c r="D706" s="614"/>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747</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740</v>
      </c>
      <c r="AE708" s="670"/>
      <c r="AF708" s="670"/>
      <c r="AG708" s="525" t="s">
        <v>753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2">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740</v>
      </c>
      <c r="AE709" s="185"/>
      <c r="AF709" s="185"/>
      <c r="AG709" s="666" t="s">
        <v>754</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748</v>
      </c>
      <c r="AE710" s="185"/>
      <c r="AF710" s="185"/>
      <c r="AG710" s="666" t="s">
        <v>717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740</v>
      </c>
      <c r="AE711" s="185"/>
      <c r="AF711" s="185"/>
      <c r="AG711" s="666" t="s">
        <v>755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748</v>
      </c>
      <c r="AE712" s="585"/>
      <c r="AF712" s="585"/>
      <c r="AG712" s="593" t="s">
        <v>717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2">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66" t="s">
        <v>717</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2">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740</v>
      </c>
      <c r="AE714" s="591"/>
      <c r="AF714" s="592"/>
      <c r="AG714" s="691" t="s">
        <v>756</v>
      </c>
      <c r="AH714" s="692"/>
      <c r="AI714" s="692"/>
      <c r="AJ714" s="692"/>
      <c r="AK714" s="692"/>
      <c r="AL714" s="692"/>
      <c r="AM714" s="692"/>
      <c r="AN714" s="692"/>
      <c r="AO714" s="692"/>
      <c r="AP714" s="692"/>
      <c r="AQ714" s="692"/>
      <c r="AR714" s="692"/>
      <c r="AS714" s="692"/>
      <c r="AT714" s="692"/>
      <c r="AU714" s="692"/>
      <c r="AV714" s="692"/>
      <c r="AW714" s="692"/>
      <c r="AX714" s="693"/>
    </row>
    <row r="715" spans="1:50" ht="57" customHeight="1" x14ac:dyDescent="0.2">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740</v>
      </c>
      <c r="AE715" s="670"/>
      <c r="AF715" s="776"/>
      <c r="AG715" s="525" t="s">
        <v>757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2">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740</v>
      </c>
      <c r="AE716" s="758"/>
      <c r="AF716" s="758"/>
      <c r="AG716" s="666" t="s">
        <v>758</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740</v>
      </c>
      <c r="AE717" s="185"/>
      <c r="AF717" s="185"/>
      <c r="AG717" s="666" t="s">
        <v>759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2">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740</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748</v>
      </c>
      <c r="AE719" s="670"/>
      <c r="AF719" s="670"/>
      <c r="AG719" s="190" t="s">
        <v>717</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52"/>
      <c r="B721" s="653"/>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2">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0" t="s">
        <v>48</v>
      </c>
      <c r="B726" s="621"/>
      <c r="C726" s="442" t="s">
        <v>53</v>
      </c>
      <c r="D726" s="580"/>
      <c r="E726" s="580"/>
      <c r="F726" s="581"/>
      <c r="G726" s="796" t="s">
        <v>770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5">
      <c r="A727" s="622"/>
      <c r="B727" s="623"/>
      <c r="C727" s="697" t="s">
        <v>57</v>
      </c>
      <c r="D727" s="698"/>
      <c r="E727" s="698"/>
      <c r="F727" s="699"/>
      <c r="G727" s="794" t="s">
        <v>761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30" customHeight="1" thickBot="1" x14ac:dyDescent="0.25">
      <c r="A729" s="764" t="s">
        <v>777</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30" customHeight="1" thickBot="1" x14ac:dyDescent="0.25">
      <c r="A731" s="617" t="s">
        <v>138</v>
      </c>
      <c r="B731" s="618"/>
      <c r="C731" s="618"/>
      <c r="D731" s="618"/>
      <c r="E731" s="619"/>
      <c r="F731" s="682" t="s">
        <v>775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30" customHeight="1" thickBot="1" x14ac:dyDescent="0.25">
      <c r="A733" s="617" t="s">
        <v>138</v>
      </c>
      <c r="B733" s="618"/>
      <c r="C733" s="618"/>
      <c r="D733" s="618"/>
      <c r="E733" s="619"/>
      <c r="F733" s="765" t="s">
        <v>776</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30" customHeight="1" thickBot="1" x14ac:dyDescent="0.25">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2">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2">
      <c r="A737" s="157" t="s">
        <v>673</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398</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397</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396</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395</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394</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393</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392</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391</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546</v>
      </c>
      <c r="B746" s="109"/>
      <c r="C746" s="109"/>
      <c r="D746" s="109"/>
      <c r="E746" s="112" t="s">
        <v>711</v>
      </c>
      <c r="F746" s="113"/>
      <c r="G746" s="113"/>
      <c r="H746" s="100" t="str">
        <f>IF(E746="","","-")</f>
        <v>-</v>
      </c>
      <c r="I746" s="113"/>
      <c r="J746" s="113"/>
      <c r="K746" s="100" t="str">
        <f>IF(I746="","","-")</f>
        <v/>
      </c>
      <c r="L746" s="104">
        <v>61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510</v>
      </c>
      <c r="B747" s="109"/>
      <c r="C747" s="109"/>
      <c r="D747" s="109"/>
      <c r="E747" s="112" t="s">
        <v>711</v>
      </c>
      <c r="F747" s="113"/>
      <c r="G747" s="113"/>
      <c r="H747" s="100" t="str">
        <f>IF(E747="","","-")</f>
        <v>-</v>
      </c>
      <c r="I747" s="113"/>
      <c r="J747" s="113"/>
      <c r="K747" s="100" t="str">
        <f>IF(I747="","","-")</f>
        <v/>
      </c>
      <c r="L747" s="104">
        <v>60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9" t="s">
        <v>387</v>
      </c>
      <c r="B787" s="760"/>
      <c r="C787" s="760"/>
      <c r="D787" s="760"/>
      <c r="E787" s="760"/>
      <c r="F787" s="761"/>
      <c r="G787" s="438" t="s">
        <v>771</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2">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45" customHeight="1" x14ac:dyDescent="0.2">
      <c r="A789" s="555"/>
      <c r="B789" s="762"/>
      <c r="C789" s="762"/>
      <c r="D789" s="762"/>
      <c r="E789" s="762"/>
      <c r="F789" s="763"/>
      <c r="G789" s="448" t="s">
        <v>762</v>
      </c>
      <c r="H789" s="449"/>
      <c r="I789" s="449"/>
      <c r="J789" s="449"/>
      <c r="K789" s="450"/>
      <c r="L789" s="451" t="s">
        <v>763</v>
      </c>
      <c r="M789" s="452"/>
      <c r="N789" s="452"/>
      <c r="O789" s="452"/>
      <c r="P789" s="452"/>
      <c r="Q789" s="452"/>
      <c r="R789" s="452"/>
      <c r="S789" s="452"/>
      <c r="T789" s="452"/>
      <c r="U789" s="452"/>
      <c r="V789" s="452"/>
      <c r="W789" s="452"/>
      <c r="X789" s="453"/>
      <c r="Y789" s="454">
        <v>32</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30" hidden="1" customHeight="1" x14ac:dyDescent="0.2">
      <c r="A790" s="555"/>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30" hidden="1" customHeight="1" x14ac:dyDescent="0.2">
      <c r="A791" s="555"/>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30" hidden="1" customHeight="1" x14ac:dyDescent="0.2">
      <c r="A792" s="555"/>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30" hidden="1" customHeight="1" x14ac:dyDescent="0.2">
      <c r="A793" s="555"/>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30" hidden="1" customHeight="1" x14ac:dyDescent="0.2">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30" hidden="1" customHeight="1" x14ac:dyDescent="0.2">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30" hidden="1" customHeight="1" x14ac:dyDescent="0.2">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30" hidden="1" customHeight="1" x14ac:dyDescent="0.2">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30" hidden="1" customHeight="1" x14ac:dyDescent="0.2">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45" customHeight="1" x14ac:dyDescent="0.2">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32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5"/>
      <c r="B800" s="762"/>
      <c r="C800" s="762"/>
      <c r="D800" s="762"/>
      <c r="E800" s="762"/>
      <c r="F800" s="763"/>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2">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2">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2">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5"/>
      <c r="B813" s="762"/>
      <c r="C813" s="762"/>
      <c r="D813" s="762"/>
      <c r="E813" s="762"/>
      <c r="F813" s="763"/>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2">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2">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2">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2">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2">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2">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20" t="s">
        <v>764</v>
      </c>
      <c r="D845" s="415"/>
      <c r="E845" s="415"/>
      <c r="F845" s="415"/>
      <c r="G845" s="415"/>
      <c r="H845" s="415"/>
      <c r="I845" s="415"/>
      <c r="J845" s="416">
        <v>1011105005403</v>
      </c>
      <c r="K845" s="417"/>
      <c r="L845" s="417"/>
      <c r="M845" s="417"/>
      <c r="N845" s="417"/>
      <c r="O845" s="417"/>
      <c r="P845" s="426" t="s">
        <v>763</v>
      </c>
      <c r="Q845" s="426"/>
      <c r="R845" s="426"/>
      <c r="S845" s="426"/>
      <c r="T845" s="426"/>
      <c r="U845" s="426"/>
      <c r="V845" s="426"/>
      <c r="W845" s="426"/>
      <c r="X845" s="426"/>
      <c r="Y845" s="318">
        <v>32</v>
      </c>
      <c r="Z845" s="319"/>
      <c r="AA845" s="319"/>
      <c r="AB845" s="320"/>
      <c r="AC845" s="430" t="s">
        <v>380</v>
      </c>
      <c r="AD845" s="431"/>
      <c r="AE845" s="431"/>
      <c r="AF845" s="431"/>
      <c r="AG845" s="431"/>
      <c r="AH845" s="418" t="s">
        <v>407</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330</v>
      </c>
      <c r="AQ1109" s="423"/>
      <c r="AR1109" s="423"/>
      <c r="AS1109" s="423"/>
      <c r="AT1109" s="423"/>
      <c r="AU1109" s="423"/>
      <c r="AV1109" s="423"/>
      <c r="AW1109" s="423"/>
      <c r="AX1109" s="423"/>
    </row>
    <row r="1110" spans="1:51" ht="30" hidden="1" customHeight="1" x14ac:dyDescent="0.2">
      <c r="A1110" s="401">
        <v>1</v>
      </c>
      <c r="B1110" s="401">
        <v>1</v>
      </c>
      <c r="C1110" s="890"/>
      <c r="D1110" s="890"/>
      <c r="E1110" s="889"/>
      <c r="F1110" s="889"/>
      <c r="G1110" s="889"/>
      <c r="H1110" s="889"/>
      <c r="I1110" s="889"/>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23">
      <formula>IF(RIGHT(TEXT(P14,"0.#"),1)=".",FALSE,TRUE)</formula>
    </cfRule>
    <cfRule type="expression" dxfId="2804" priority="14024">
      <formula>IF(RIGHT(TEXT(P14,"0.#"),1)=".",TRUE,FALSE)</formula>
    </cfRule>
  </conditionalFormatting>
  <conditionalFormatting sqref="AE32">
    <cfRule type="expression" dxfId="2803" priority="14013">
      <formula>IF(RIGHT(TEXT(AE32,"0.#"),1)=".",FALSE,TRUE)</formula>
    </cfRule>
    <cfRule type="expression" dxfId="2802" priority="14014">
      <formula>IF(RIGHT(TEXT(AE32,"0.#"),1)=".",TRUE,FALSE)</formula>
    </cfRule>
  </conditionalFormatting>
  <conditionalFormatting sqref="P18:AX18">
    <cfRule type="expression" dxfId="2801" priority="13899">
      <formula>IF(RIGHT(TEXT(P18,"0.#"),1)=".",FALSE,TRUE)</formula>
    </cfRule>
    <cfRule type="expression" dxfId="2800" priority="13900">
      <formula>IF(RIGHT(TEXT(P18,"0.#"),1)=".",TRUE,FALSE)</formula>
    </cfRule>
  </conditionalFormatting>
  <conditionalFormatting sqref="Y790">
    <cfRule type="expression" dxfId="2799" priority="13895">
      <formula>IF(RIGHT(TEXT(Y790,"0.#"),1)=".",FALSE,TRUE)</formula>
    </cfRule>
    <cfRule type="expression" dxfId="2798" priority="13896">
      <formula>IF(RIGHT(TEXT(Y790,"0.#"),1)=".",TRUE,FALSE)</formula>
    </cfRule>
  </conditionalFormatting>
  <conditionalFormatting sqref="Y799">
    <cfRule type="expression" dxfId="2797" priority="13891">
      <formula>IF(RIGHT(TEXT(Y799,"0.#"),1)=".",FALSE,TRUE)</formula>
    </cfRule>
    <cfRule type="expression" dxfId="2796" priority="13892">
      <formula>IF(RIGHT(TEXT(Y799,"0.#"),1)=".",TRUE,FALSE)</formula>
    </cfRule>
  </conditionalFormatting>
  <conditionalFormatting sqref="Y830:Y837 Y828 Y817:Y824 Y815 Y804:Y811 Y802">
    <cfRule type="expression" dxfId="2795" priority="13673">
      <formula>IF(RIGHT(TEXT(Y802,"0.#"),1)=".",FALSE,TRUE)</formula>
    </cfRule>
    <cfRule type="expression" dxfId="2794" priority="13674">
      <formula>IF(RIGHT(TEXT(Y802,"0.#"),1)=".",TRUE,FALSE)</formula>
    </cfRule>
  </conditionalFormatting>
  <conditionalFormatting sqref="P13:AX13 P15:AX15 P16:AQ17">
    <cfRule type="expression" dxfId="2793" priority="13721">
      <formula>IF(RIGHT(TEXT(P13,"0.#"),1)=".",FALSE,TRUE)</formula>
    </cfRule>
    <cfRule type="expression" dxfId="2792" priority="13722">
      <formula>IF(RIGHT(TEXT(P13,"0.#"),1)=".",TRUE,FALSE)</formula>
    </cfRule>
  </conditionalFormatting>
  <conditionalFormatting sqref="P19:AJ19">
    <cfRule type="expression" dxfId="2791" priority="13719">
      <formula>IF(RIGHT(TEXT(P19,"0.#"),1)=".",FALSE,TRUE)</formula>
    </cfRule>
    <cfRule type="expression" dxfId="2790" priority="13720">
      <formula>IF(RIGHT(TEXT(P19,"0.#"),1)=".",TRUE,FALSE)</formula>
    </cfRule>
  </conditionalFormatting>
  <conditionalFormatting sqref="AE101 AQ101">
    <cfRule type="expression" dxfId="2789" priority="13711">
      <formula>IF(RIGHT(TEXT(AE101,"0.#"),1)=".",FALSE,TRUE)</formula>
    </cfRule>
    <cfRule type="expression" dxfId="2788" priority="13712">
      <formula>IF(RIGHT(TEXT(AE101,"0.#"),1)=".",TRUE,FALSE)</formula>
    </cfRule>
  </conditionalFormatting>
  <conditionalFormatting sqref="Y791:Y798 Y789">
    <cfRule type="expression" dxfId="2787" priority="13697">
      <formula>IF(RIGHT(TEXT(Y789,"0.#"),1)=".",FALSE,TRUE)</formula>
    </cfRule>
    <cfRule type="expression" dxfId="2786" priority="13698">
      <formula>IF(RIGHT(TEXT(Y789,"0.#"),1)=".",TRUE,FALSE)</formula>
    </cfRule>
  </conditionalFormatting>
  <conditionalFormatting sqref="AU790">
    <cfRule type="expression" dxfId="2785" priority="13695">
      <formula>IF(RIGHT(TEXT(AU790,"0.#"),1)=".",FALSE,TRUE)</formula>
    </cfRule>
    <cfRule type="expression" dxfId="2784" priority="13696">
      <formula>IF(RIGHT(TEXT(AU790,"0.#"),1)=".",TRUE,FALSE)</formula>
    </cfRule>
  </conditionalFormatting>
  <conditionalFormatting sqref="AU799">
    <cfRule type="expression" dxfId="2783" priority="13693">
      <formula>IF(RIGHT(TEXT(AU799,"0.#"),1)=".",FALSE,TRUE)</formula>
    </cfRule>
    <cfRule type="expression" dxfId="2782" priority="13694">
      <formula>IF(RIGHT(TEXT(AU799,"0.#"),1)=".",TRUE,FALSE)</formula>
    </cfRule>
  </conditionalFormatting>
  <conditionalFormatting sqref="AU791:AU798 AU789">
    <cfRule type="expression" dxfId="2781" priority="13691">
      <formula>IF(RIGHT(TEXT(AU789,"0.#"),1)=".",FALSE,TRUE)</formula>
    </cfRule>
    <cfRule type="expression" dxfId="2780" priority="13692">
      <formula>IF(RIGHT(TEXT(AU789,"0.#"),1)=".",TRUE,FALSE)</formula>
    </cfRule>
  </conditionalFormatting>
  <conditionalFormatting sqref="Y829 Y816 Y803">
    <cfRule type="expression" dxfId="2779" priority="13677">
      <formula>IF(RIGHT(TEXT(Y803,"0.#"),1)=".",FALSE,TRUE)</formula>
    </cfRule>
    <cfRule type="expression" dxfId="2778" priority="13678">
      <formula>IF(RIGHT(TEXT(Y803,"0.#"),1)=".",TRUE,FALSE)</formula>
    </cfRule>
  </conditionalFormatting>
  <conditionalFormatting sqref="Y838 Y825 Y812">
    <cfRule type="expression" dxfId="2777" priority="13675">
      <formula>IF(RIGHT(TEXT(Y812,"0.#"),1)=".",FALSE,TRUE)</formula>
    </cfRule>
    <cfRule type="expression" dxfId="2776" priority="13676">
      <formula>IF(RIGHT(TEXT(Y812,"0.#"),1)=".",TRUE,FALSE)</formula>
    </cfRule>
  </conditionalFormatting>
  <conditionalFormatting sqref="AU829 AU816 AU803">
    <cfRule type="expression" dxfId="2775" priority="13671">
      <formula>IF(RIGHT(TEXT(AU803,"0.#"),1)=".",FALSE,TRUE)</formula>
    </cfRule>
    <cfRule type="expression" dxfId="2774" priority="13672">
      <formula>IF(RIGHT(TEXT(AU803,"0.#"),1)=".",TRUE,FALSE)</formula>
    </cfRule>
  </conditionalFormatting>
  <conditionalFormatting sqref="AU838 AU825 AU812">
    <cfRule type="expression" dxfId="2773" priority="13669">
      <formula>IF(RIGHT(TEXT(AU812,"0.#"),1)=".",FALSE,TRUE)</formula>
    </cfRule>
    <cfRule type="expression" dxfId="2772" priority="13670">
      <formula>IF(RIGHT(TEXT(AU812,"0.#"),1)=".",TRUE,FALSE)</formula>
    </cfRule>
  </conditionalFormatting>
  <conditionalFormatting sqref="AU830:AU837 AU828 AU817:AU824 AU815 AU804:AU811 AU802">
    <cfRule type="expression" dxfId="2771" priority="13667">
      <formula>IF(RIGHT(TEXT(AU802,"0.#"),1)=".",FALSE,TRUE)</formula>
    </cfRule>
    <cfRule type="expression" dxfId="2770" priority="13668">
      <formula>IF(RIGHT(TEXT(AU802,"0.#"),1)=".",TRUE,FALSE)</formula>
    </cfRule>
  </conditionalFormatting>
  <conditionalFormatting sqref="AM87">
    <cfRule type="expression" dxfId="2769" priority="13321">
      <formula>IF(RIGHT(TEXT(AM87,"0.#"),1)=".",FALSE,TRUE)</formula>
    </cfRule>
    <cfRule type="expression" dxfId="2768" priority="13322">
      <formula>IF(RIGHT(TEXT(AM87,"0.#"),1)=".",TRUE,FALSE)</formula>
    </cfRule>
  </conditionalFormatting>
  <conditionalFormatting sqref="AE55">
    <cfRule type="expression" dxfId="2767" priority="13389">
      <formula>IF(RIGHT(TEXT(AE55,"0.#"),1)=".",FALSE,TRUE)</formula>
    </cfRule>
    <cfRule type="expression" dxfId="2766" priority="13390">
      <formula>IF(RIGHT(TEXT(AE55,"0.#"),1)=".",TRUE,FALSE)</formula>
    </cfRule>
  </conditionalFormatting>
  <conditionalFormatting sqref="AI55">
    <cfRule type="expression" dxfId="2765" priority="13387">
      <formula>IF(RIGHT(TEXT(AI55,"0.#"),1)=".",FALSE,TRUE)</formula>
    </cfRule>
    <cfRule type="expression" dxfId="2764" priority="13388">
      <formula>IF(RIGHT(TEXT(AI55,"0.#"),1)=".",TRUE,FALSE)</formula>
    </cfRule>
  </conditionalFormatting>
  <conditionalFormatting sqref="AM34">
    <cfRule type="expression" dxfId="2763" priority="13467">
      <formula>IF(RIGHT(TEXT(AM34,"0.#"),1)=".",FALSE,TRUE)</formula>
    </cfRule>
    <cfRule type="expression" dxfId="2762" priority="13468">
      <formula>IF(RIGHT(TEXT(AM34,"0.#"),1)=".",TRUE,FALSE)</formula>
    </cfRule>
  </conditionalFormatting>
  <conditionalFormatting sqref="AE33">
    <cfRule type="expression" dxfId="2761" priority="13481">
      <formula>IF(RIGHT(TEXT(AE33,"0.#"),1)=".",FALSE,TRUE)</formula>
    </cfRule>
    <cfRule type="expression" dxfId="2760" priority="13482">
      <formula>IF(RIGHT(TEXT(AE33,"0.#"),1)=".",TRUE,FALSE)</formula>
    </cfRule>
  </conditionalFormatting>
  <conditionalFormatting sqref="AE34">
    <cfRule type="expression" dxfId="2759" priority="13479">
      <formula>IF(RIGHT(TEXT(AE34,"0.#"),1)=".",FALSE,TRUE)</formula>
    </cfRule>
    <cfRule type="expression" dxfId="2758" priority="13480">
      <formula>IF(RIGHT(TEXT(AE34,"0.#"),1)=".",TRUE,FALSE)</formula>
    </cfRule>
  </conditionalFormatting>
  <conditionalFormatting sqref="AI34">
    <cfRule type="expression" dxfId="2757" priority="13477">
      <formula>IF(RIGHT(TEXT(AI34,"0.#"),1)=".",FALSE,TRUE)</formula>
    </cfRule>
    <cfRule type="expression" dxfId="2756" priority="13478">
      <formula>IF(RIGHT(TEXT(AI34,"0.#"),1)=".",TRUE,FALSE)</formula>
    </cfRule>
  </conditionalFormatting>
  <conditionalFormatting sqref="AI33">
    <cfRule type="expression" dxfId="2755" priority="13475">
      <formula>IF(RIGHT(TEXT(AI33,"0.#"),1)=".",FALSE,TRUE)</formula>
    </cfRule>
    <cfRule type="expression" dxfId="2754" priority="13476">
      <formula>IF(RIGHT(TEXT(AI33,"0.#"),1)=".",TRUE,FALSE)</formula>
    </cfRule>
  </conditionalFormatting>
  <conditionalFormatting sqref="AI32">
    <cfRule type="expression" dxfId="2753" priority="13473">
      <formula>IF(RIGHT(TEXT(AI32,"0.#"),1)=".",FALSE,TRUE)</formula>
    </cfRule>
    <cfRule type="expression" dxfId="2752" priority="13474">
      <formula>IF(RIGHT(TEXT(AI32,"0.#"),1)=".",TRUE,FALSE)</formula>
    </cfRule>
  </conditionalFormatting>
  <conditionalFormatting sqref="AM32">
    <cfRule type="expression" dxfId="2751" priority="13471">
      <formula>IF(RIGHT(TEXT(AM32,"0.#"),1)=".",FALSE,TRUE)</formula>
    </cfRule>
    <cfRule type="expression" dxfId="2750" priority="13472">
      <formula>IF(RIGHT(TEXT(AM32,"0.#"),1)=".",TRUE,FALSE)</formula>
    </cfRule>
  </conditionalFormatting>
  <conditionalFormatting sqref="AM33">
    <cfRule type="expression" dxfId="2749" priority="13469">
      <formula>IF(RIGHT(TEXT(AM33,"0.#"),1)=".",FALSE,TRUE)</formula>
    </cfRule>
    <cfRule type="expression" dxfId="2748" priority="13470">
      <formula>IF(RIGHT(TEXT(AM33,"0.#"),1)=".",TRUE,FALSE)</formula>
    </cfRule>
  </conditionalFormatting>
  <conditionalFormatting sqref="AQ32:AQ34">
    <cfRule type="expression" dxfId="2747" priority="13461">
      <formula>IF(RIGHT(TEXT(AQ32,"0.#"),1)=".",FALSE,TRUE)</formula>
    </cfRule>
    <cfRule type="expression" dxfId="2746" priority="13462">
      <formula>IF(RIGHT(TEXT(AQ32,"0.#"),1)=".",TRUE,FALSE)</formula>
    </cfRule>
  </conditionalFormatting>
  <conditionalFormatting sqref="AU32:AU34">
    <cfRule type="expression" dxfId="2745" priority="13459">
      <formula>IF(RIGHT(TEXT(AU32,"0.#"),1)=".",FALSE,TRUE)</formula>
    </cfRule>
    <cfRule type="expression" dxfId="2744" priority="13460">
      <formula>IF(RIGHT(TEXT(AU32,"0.#"),1)=".",TRUE,FALSE)</formula>
    </cfRule>
  </conditionalFormatting>
  <conditionalFormatting sqref="AE53">
    <cfRule type="expression" dxfId="2743" priority="13393">
      <formula>IF(RIGHT(TEXT(AE53,"0.#"),1)=".",FALSE,TRUE)</formula>
    </cfRule>
    <cfRule type="expression" dxfId="2742" priority="13394">
      <formula>IF(RIGHT(TEXT(AE53,"0.#"),1)=".",TRUE,FALSE)</formula>
    </cfRule>
  </conditionalFormatting>
  <conditionalFormatting sqref="AE54">
    <cfRule type="expression" dxfId="2741" priority="13391">
      <formula>IF(RIGHT(TEXT(AE54,"0.#"),1)=".",FALSE,TRUE)</formula>
    </cfRule>
    <cfRule type="expression" dxfId="2740" priority="13392">
      <formula>IF(RIGHT(TEXT(AE54,"0.#"),1)=".",TRUE,FALSE)</formula>
    </cfRule>
  </conditionalFormatting>
  <conditionalFormatting sqref="AI54">
    <cfRule type="expression" dxfId="2739" priority="13385">
      <formula>IF(RIGHT(TEXT(AI54,"0.#"),1)=".",FALSE,TRUE)</formula>
    </cfRule>
    <cfRule type="expression" dxfId="2738" priority="13386">
      <formula>IF(RIGHT(TEXT(AI54,"0.#"),1)=".",TRUE,FALSE)</formula>
    </cfRule>
  </conditionalFormatting>
  <conditionalFormatting sqref="AI53">
    <cfRule type="expression" dxfId="2737" priority="13383">
      <formula>IF(RIGHT(TEXT(AI53,"0.#"),1)=".",FALSE,TRUE)</formula>
    </cfRule>
    <cfRule type="expression" dxfId="2736" priority="13384">
      <formula>IF(RIGHT(TEXT(AI53,"0.#"),1)=".",TRUE,FALSE)</formula>
    </cfRule>
  </conditionalFormatting>
  <conditionalFormatting sqref="AM53">
    <cfRule type="expression" dxfId="2735" priority="13381">
      <formula>IF(RIGHT(TEXT(AM53,"0.#"),1)=".",FALSE,TRUE)</formula>
    </cfRule>
    <cfRule type="expression" dxfId="2734" priority="13382">
      <formula>IF(RIGHT(TEXT(AM53,"0.#"),1)=".",TRUE,FALSE)</formula>
    </cfRule>
  </conditionalFormatting>
  <conditionalFormatting sqref="AM54">
    <cfRule type="expression" dxfId="2733" priority="13379">
      <formula>IF(RIGHT(TEXT(AM54,"0.#"),1)=".",FALSE,TRUE)</formula>
    </cfRule>
    <cfRule type="expression" dxfId="2732" priority="13380">
      <formula>IF(RIGHT(TEXT(AM54,"0.#"),1)=".",TRUE,FALSE)</formula>
    </cfRule>
  </conditionalFormatting>
  <conditionalFormatting sqref="AM55">
    <cfRule type="expression" dxfId="2731" priority="13377">
      <formula>IF(RIGHT(TEXT(AM55,"0.#"),1)=".",FALSE,TRUE)</formula>
    </cfRule>
    <cfRule type="expression" dxfId="2730" priority="13378">
      <formula>IF(RIGHT(TEXT(AM55,"0.#"),1)=".",TRUE,FALSE)</formula>
    </cfRule>
  </conditionalFormatting>
  <conditionalFormatting sqref="AE60">
    <cfRule type="expression" dxfId="2729" priority="13363">
      <formula>IF(RIGHT(TEXT(AE60,"0.#"),1)=".",FALSE,TRUE)</formula>
    </cfRule>
    <cfRule type="expression" dxfId="2728" priority="13364">
      <formula>IF(RIGHT(TEXT(AE60,"0.#"),1)=".",TRUE,FALSE)</formula>
    </cfRule>
  </conditionalFormatting>
  <conditionalFormatting sqref="AE61">
    <cfRule type="expression" dxfId="2727" priority="13361">
      <formula>IF(RIGHT(TEXT(AE61,"0.#"),1)=".",FALSE,TRUE)</formula>
    </cfRule>
    <cfRule type="expression" dxfId="2726" priority="13362">
      <formula>IF(RIGHT(TEXT(AE61,"0.#"),1)=".",TRUE,FALSE)</formula>
    </cfRule>
  </conditionalFormatting>
  <conditionalFormatting sqref="AE62">
    <cfRule type="expression" dxfId="2725" priority="13359">
      <formula>IF(RIGHT(TEXT(AE62,"0.#"),1)=".",FALSE,TRUE)</formula>
    </cfRule>
    <cfRule type="expression" dxfId="2724" priority="13360">
      <formula>IF(RIGHT(TEXT(AE62,"0.#"),1)=".",TRUE,FALSE)</formula>
    </cfRule>
  </conditionalFormatting>
  <conditionalFormatting sqref="AI62">
    <cfRule type="expression" dxfId="2723" priority="13357">
      <formula>IF(RIGHT(TEXT(AI62,"0.#"),1)=".",FALSE,TRUE)</formula>
    </cfRule>
    <cfRule type="expression" dxfId="2722" priority="13358">
      <formula>IF(RIGHT(TEXT(AI62,"0.#"),1)=".",TRUE,FALSE)</formula>
    </cfRule>
  </conditionalFormatting>
  <conditionalFormatting sqref="AI61">
    <cfRule type="expression" dxfId="2721" priority="13355">
      <formula>IF(RIGHT(TEXT(AI61,"0.#"),1)=".",FALSE,TRUE)</formula>
    </cfRule>
    <cfRule type="expression" dxfId="2720" priority="13356">
      <formula>IF(RIGHT(TEXT(AI61,"0.#"),1)=".",TRUE,FALSE)</formula>
    </cfRule>
  </conditionalFormatting>
  <conditionalFormatting sqref="AI60">
    <cfRule type="expression" dxfId="2719" priority="13353">
      <formula>IF(RIGHT(TEXT(AI60,"0.#"),1)=".",FALSE,TRUE)</formula>
    </cfRule>
    <cfRule type="expression" dxfId="2718" priority="13354">
      <formula>IF(RIGHT(TEXT(AI60,"0.#"),1)=".",TRUE,FALSE)</formula>
    </cfRule>
  </conditionalFormatting>
  <conditionalFormatting sqref="AM60">
    <cfRule type="expression" dxfId="2717" priority="13351">
      <formula>IF(RIGHT(TEXT(AM60,"0.#"),1)=".",FALSE,TRUE)</formula>
    </cfRule>
    <cfRule type="expression" dxfId="2716" priority="13352">
      <formula>IF(RIGHT(TEXT(AM60,"0.#"),1)=".",TRUE,FALSE)</formula>
    </cfRule>
  </conditionalFormatting>
  <conditionalFormatting sqref="AM61">
    <cfRule type="expression" dxfId="2715" priority="13349">
      <formula>IF(RIGHT(TEXT(AM61,"0.#"),1)=".",FALSE,TRUE)</formula>
    </cfRule>
    <cfRule type="expression" dxfId="2714" priority="13350">
      <formula>IF(RIGHT(TEXT(AM61,"0.#"),1)=".",TRUE,FALSE)</formula>
    </cfRule>
  </conditionalFormatting>
  <conditionalFormatting sqref="AM62">
    <cfRule type="expression" dxfId="2713" priority="13347">
      <formula>IF(RIGHT(TEXT(AM62,"0.#"),1)=".",FALSE,TRUE)</formula>
    </cfRule>
    <cfRule type="expression" dxfId="2712" priority="13348">
      <formula>IF(RIGHT(TEXT(AM62,"0.#"),1)=".",TRUE,FALSE)</formula>
    </cfRule>
  </conditionalFormatting>
  <conditionalFormatting sqref="AE87">
    <cfRule type="expression" dxfId="2711" priority="13333">
      <formula>IF(RIGHT(TEXT(AE87,"0.#"),1)=".",FALSE,TRUE)</formula>
    </cfRule>
    <cfRule type="expression" dxfId="2710" priority="13334">
      <formula>IF(RIGHT(TEXT(AE87,"0.#"),1)=".",TRUE,FALSE)</formula>
    </cfRule>
  </conditionalFormatting>
  <conditionalFormatting sqref="AE88">
    <cfRule type="expression" dxfId="2709" priority="13331">
      <formula>IF(RIGHT(TEXT(AE88,"0.#"),1)=".",FALSE,TRUE)</formula>
    </cfRule>
    <cfRule type="expression" dxfId="2708" priority="13332">
      <formula>IF(RIGHT(TEXT(AE88,"0.#"),1)=".",TRUE,FALSE)</formula>
    </cfRule>
  </conditionalFormatting>
  <conditionalFormatting sqref="AE89">
    <cfRule type="expression" dxfId="2707" priority="13329">
      <formula>IF(RIGHT(TEXT(AE89,"0.#"),1)=".",FALSE,TRUE)</formula>
    </cfRule>
    <cfRule type="expression" dxfId="2706" priority="13330">
      <formula>IF(RIGHT(TEXT(AE89,"0.#"),1)=".",TRUE,FALSE)</formula>
    </cfRule>
  </conditionalFormatting>
  <conditionalFormatting sqref="AI89">
    <cfRule type="expression" dxfId="2705" priority="13327">
      <formula>IF(RIGHT(TEXT(AI89,"0.#"),1)=".",FALSE,TRUE)</formula>
    </cfRule>
    <cfRule type="expression" dxfId="2704" priority="13328">
      <formula>IF(RIGHT(TEXT(AI89,"0.#"),1)=".",TRUE,FALSE)</formula>
    </cfRule>
  </conditionalFormatting>
  <conditionalFormatting sqref="AI88">
    <cfRule type="expression" dxfId="2703" priority="13325">
      <formula>IF(RIGHT(TEXT(AI88,"0.#"),1)=".",FALSE,TRUE)</formula>
    </cfRule>
    <cfRule type="expression" dxfId="2702" priority="13326">
      <formula>IF(RIGHT(TEXT(AI88,"0.#"),1)=".",TRUE,FALSE)</formula>
    </cfRule>
  </conditionalFormatting>
  <conditionalFormatting sqref="AI87">
    <cfRule type="expression" dxfId="2701" priority="13323">
      <formula>IF(RIGHT(TEXT(AI87,"0.#"),1)=".",FALSE,TRUE)</formula>
    </cfRule>
    <cfRule type="expression" dxfId="2700" priority="13324">
      <formula>IF(RIGHT(TEXT(AI87,"0.#"),1)=".",TRUE,FALSE)</formula>
    </cfRule>
  </conditionalFormatting>
  <conditionalFormatting sqref="AM88">
    <cfRule type="expression" dxfId="2699" priority="13319">
      <formula>IF(RIGHT(TEXT(AM88,"0.#"),1)=".",FALSE,TRUE)</formula>
    </cfRule>
    <cfRule type="expression" dxfId="2698" priority="13320">
      <formula>IF(RIGHT(TEXT(AM88,"0.#"),1)=".",TRUE,FALSE)</formula>
    </cfRule>
  </conditionalFormatting>
  <conditionalFormatting sqref="AM89">
    <cfRule type="expression" dxfId="2697" priority="13317">
      <formula>IF(RIGHT(TEXT(AM89,"0.#"),1)=".",FALSE,TRUE)</formula>
    </cfRule>
    <cfRule type="expression" dxfId="2696" priority="13318">
      <formula>IF(RIGHT(TEXT(AM89,"0.#"),1)=".",TRUE,FALSE)</formula>
    </cfRule>
  </conditionalFormatting>
  <conditionalFormatting sqref="AE92">
    <cfRule type="expression" dxfId="2695" priority="13303">
      <formula>IF(RIGHT(TEXT(AE92,"0.#"),1)=".",FALSE,TRUE)</formula>
    </cfRule>
    <cfRule type="expression" dxfId="2694" priority="13304">
      <formula>IF(RIGHT(TEXT(AE92,"0.#"),1)=".",TRUE,FALSE)</formula>
    </cfRule>
  </conditionalFormatting>
  <conditionalFormatting sqref="AE93">
    <cfRule type="expression" dxfId="2693" priority="13301">
      <formula>IF(RIGHT(TEXT(AE93,"0.#"),1)=".",FALSE,TRUE)</formula>
    </cfRule>
    <cfRule type="expression" dxfId="2692" priority="13302">
      <formula>IF(RIGHT(TEXT(AE93,"0.#"),1)=".",TRUE,FALSE)</formula>
    </cfRule>
  </conditionalFormatting>
  <conditionalFormatting sqref="AE94">
    <cfRule type="expression" dxfId="2691" priority="13299">
      <formula>IF(RIGHT(TEXT(AE94,"0.#"),1)=".",FALSE,TRUE)</formula>
    </cfRule>
    <cfRule type="expression" dxfId="2690" priority="13300">
      <formula>IF(RIGHT(TEXT(AE94,"0.#"),1)=".",TRUE,FALSE)</formula>
    </cfRule>
  </conditionalFormatting>
  <conditionalFormatting sqref="AI94">
    <cfRule type="expression" dxfId="2689" priority="13297">
      <formula>IF(RIGHT(TEXT(AI94,"0.#"),1)=".",FALSE,TRUE)</formula>
    </cfRule>
    <cfRule type="expression" dxfId="2688" priority="13298">
      <formula>IF(RIGHT(TEXT(AI94,"0.#"),1)=".",TRUE,FALSE)</formula>
    </cfRule>
  </conditionalFormatting>
  <conditionalFormatting sqref="AI93">
    <cfRule type="expression" dxfId="2687" priority="13295">
      <formula>IF(RIGHT(TEXT(AI93,"0.#"),1)=".",FALSE,TRUE)</formula>
    </cfRule>
    <cfRule type="expression" dxfId="2686" priority="13296">
      <formula>IF(RIGHT(TEXT(AI93,"0.#"),1)=".",TRUE,FALSE)</formula>
    </cfRule>
  </conditionalFormatting>
  <conditionalFormatting sqref="AI92">
    <cfRule type="expression" dxfId="2685" priority="13293">
      <formula>IF(RIGHT(TEXT(AI92,"0.#"),1)=".",FALSE,TRUE)</formula>
    </cfRule>
    <cfRule type="expression" dxfId="2684" priority="13294">
      <formula>IF(RIGHT(TEXT(AI92,"0.#"),1)=".",TRUE,FALSE)</formula>
    </cfRule>
  </conditionalFormatting>
  <conditionalFormatting sqref="AM92">
    <cfRule type="expression" dxfId="2683" priority="13291">
      <formula>IF(RIGHT(TEXT(AM92,"0.#"),1)=".",FALSE,TRUE)</formula>
    </cfRule>
    <cfRule type="expression" dxfId="2682" priority="13292">
      <formula>IF(RIGHT(TEXT(AM92,"0.#"),1)=".",TRUE,FALSE)</formula>
    </cfRule>
  </conditionalFormatting>
  <conditionalFormatting sqref="AM93">
    <cfRule type="expression" dxfId="2681" priority="13289">
      <formula>IF(RIGHT(TEXT(AM93,"0.#"),1)=".",FALSE,TRUE)</formula>
    </cfRule>
    <cfRule type="expression" dxfId="2680" priority="13290">
      <formula>IF(RIGHT(TEXT(AM93,"0.#"),1)=".",TRUE,FALSE)</formula>
    </cfRule>
  </conditionalFormatting>
  <conditionalFormatting sqref="AM94">
    <cfRule type="expression" dxfId="2679" priority="13287">
      <formula>IF(RIGHT(TEXT(AM94,"0.#"),1)=".",FALSE,TRUE)</formula>
    </cfRule>
    <cfRule type="expression" dxfId="2678" priority="13288">
      <formula>IF(RIGHT(TEXT(AM94,"0.#"),1)=".",TRUE,FALSE)</formula>
    </cfRule>
  </conditionalFormatting>
  <conditionalFormatting sqref="AE97">
    <cfRule type="expression" dxfId="2677" priority="13273">
      <formula>IF(RIGHT(TEXT(AE97,"0.#"),1)=".",FALSE,TRUE)</formula>
    </cfRule>
    <cfRule type="expression" dxfId="2676" priority="13274">
      <formula>IF(RIGHT(TEXT(AE97,"0.#"),1)=".",TRUE,FALSE)</formula>
    </cfRule>
  </conditionalFormatting>
  <conditionalFormatting sqref="AE98">
    <cfRule type="expression" dxfId="2675" priority="13271">
      <formula>IF(RIGHT(TEXT(AE98,"0.#"),1)=".",FALSE,TRUE)</formula>
    </cfRule>
    <cfRule type="expression" dxfId="2674" priority="13272">
      <formula>IF(RIGHT(TEXT(AE98,"0.#"),1)=".",TRUE,FALSE)</formula>
    </cfRule>
  </conditionalFormatting>
  <conditionalFormatting sqref="AE99">
    <cfRule type="expression" dxfId="2673" priority="13269">
      <formula>IF(RIGHT(TEXT(AE99,"0.#"),1)=".",FALSE,TRUE)</formula>
    </cfRule>
    <cfRule type="expression" dxfId="2672" priority="13270">
      <formula>IF(RIGHT(TEXT(AE99,"0.#"),1)=".",TRUE,FALSE)</formula>
    </cfRule>
  </conditionalFormatting>
  <conditionalFormatting sqref="AI99">
    <cfRule type="expression" dxfId="2671" priority="13267">
      <formula>IF(RIGHT(TEXT(AI99,"0.#"),1)=".",FALSE,TRUE)</formula>
    </cfRule>
    <cfRule type="expression" dxfId="2670" priority="13268">
      <formula>IF(RIGHT(TEXT(AI99,"0.#"),1)=".",TRUE,FALSE)</formula>
    </cfRule>
  </conditionalFormatting>
  <conditionalFormatting sqref="AI98">
    <cfRule type="expression" dxfId="2669" priority="13265">
      <formula>IF(RIGHT(TEXT(AI98,"0.#"),1)=".",FALSE,TRUE)</formula>
    </cfRule>
    <cfRule type="expression" dxfId="2668" priority="13266">
      <formula>IF(RIGHT(TEXT(AI98,"0.#"),1)=".",TRUE,FALSE)</formula>
    </cfRule>
  </conditionalFormatting>
  <conditionalFormatting sqref="AI97">
    <cfRule type="expression" dxfId="2667" priority="13263">
      <formula>IF(RIGHT(TEXT(AI97,"0.#"),1)=".",FALSE,TRUE)</formula>
    </cfRule>
    <cfRule type="expression" dxfId="2666" priority="13264">
      <formula>IF(RIGHT(TEXT(AI97,"0.#"),1)=".",TRUE,FALSE)</formula>
    </cfRule>
  </conditionalFormatting>
  <conditionalFormatting sqref="AM97">
    <cfRule type="expression" dxfId="2665" priority="13261">
      <formula>IF(RIGHT(TEXT(AM97,"0.#"),1)=".",FALSE,TRUE)</formula>
    </cfRule>
    <cfRule type="expression" dxfId="2664" priority="13262">
      <formula>IF(RIGHT(TEXT(AM97,"0.#"),1)=".",TRUE,FALSE)</formula>
    </cfRule>
  </conditionalFormatting>
  <conditionalFormatting sqref="AM98">
    <cfRule type="expression" dxfId="2663" priority="13259">
      <formula>IF(RIGHT(TEXT(AM98,"0.#"),1)=".",FALSE,TRUE)</formula>
    </cfRule>
    <cfRule type="expression" dxfId="2662" priority="13260">
      <formula>IF(RIGHT(TEXT(AM98,"0.#"),1)=".",TRUE,FALSE)</formula>
    </cfRule>
  </conditionalFormatting>
  <conditionalFormatting sqref="AM99">
    <cfRule type="expression" dxfId="2661" priority="13257">
      <formula>IF(RIGHT(TEXT(AM99,"0.#"),1)=".",FALSE,TRUE)</formula>
    </cfRule>
    <cfRule type="expression" dxfId="2660" priority="13258">
      <formula>IF(RIGHT(TEXT(AM99,"0.#"),1)=".",TRUE,FALSE)</formula>
    </cfRule>
  </conditionalFormatting>
  <conditionalFormatting sqref="AI101">
    <cfRule type="expression" dxfId="2659" priority="13243">
      <formula>IF(RIGHT(TEXT(AI101,"0.#"),1)=".",FALSE,TRUE)</formula>
    </cfRule>
    <cfRule type="expression" dxfId="2658" priority="13244">
      <formula>IF(RIGHT(TEXT(AI101,"0.#"),1)=".",TRUE,FALSE)</formula>
    </cfRule>
  </conditionalFormatting>
  <conditionalFormatting sqref="AM101">
    <cfRule type="expression" dxfId="2657" priority="13241">
      <formula>IF(RIGHT(TEXT(AM101,"0.#"),1)=".",FALSE,TRUE)</formula>
    </cfRule>
    <cfRule type="expression" dxfId="2656" priority="13242">
      <formula>IF(RIGHT(TEXT(AM101,"0.#"),1)=".",TRUE,FALSE)</formula>
    </cfRule>
  </conditionalFormatting>
  <conditionalFormatting sqref="AE102">
    <cfRule type="expression" dxfId="2655" priority="13239">
      <formula>IF(RIGHT(TEXT(AE102,"0.#"),1)=".",FALSE,TRUE)</formula>
    </cfRule>
    <cfRule type="expression" dxfId="2654" priority="13240">
      <formula>IF(RIGHT(TEXT(AE102,"0.#"),1)=".",TRUE,FALSE)</formula>
    </cfRule>
  </conditionalFormatting>
  <conditionalFormatting sqref="AI102">
    <cfRule type="expression" dxfId="2653" priority="13237">
      <formula>IF(RIGHT(TEXT(AI102,"0.#"),1)=".",FALSE,TRUE)</formula>
    </cfRule>
    <cfRule type="expression" dxfId="2652" priority="13238">
      <formula>IF(RIGHT(TEXT(AI102,"0.#"),1)=".",TRUE,FALSE)</formula>
    </cfRule>
  </conditionalFormatting>
  <conditionalFormatting sqref="AM102">
    <cfRule type="expression" dxfId="2651" priority="13235">
      <formula>IF(RIGHT(TEXT(AM102,"0.#"),1)=".",FALSE,TRUE)</formula>
    </cfRule>
    <cfRule type="expression" dxfId="2650" priority="13236">
      <formula>IF(RIGHT(TEXT(AM102,"0.#"),1)=".",TRUE,FALSE)</formula>
    </cfRule>
  </conditionalFormatting>
  <conditionalFormatting sqref="AQ102">
    <cfRule type="expression" dxfId="2649" priority="13233">
      <formula>IF(RIGHT(TEXT(AQ102,"0.#"),1)=".",FALSE,TRUE)</formula>
    </cfRule>
    <cfRule type="expression" dxfId="2648" priority="13234">
      <formula>IF(RIGHT(TEXT(AQ102,"0.#"),1)=".",TRUE,FALSE)</formula>
    </cfRule>
  </conditionalFormatting>
  <conditionalFormatting sqref="AE104">
    <cfRule type="expression" dxfId="2647" priority="13231">
      <formula>IF(RIGHT(TEXT(AE104,"0.#"),1)=".",FALSE,TRUE)</formula>
    </cfRule>
    <cfRule type="expression" dxfId="2646" priority="13232">
      <formula>IF(RIGHT(TEXT(AE104,"0.#"),1)=".",TRUE,FALSE)</formula>
    </cfRule>
  </conditionalFormatting>
  <conditionalFormatting sqref="AI104">
    <cfRule type="expression" dxfId="2645" priority="13229">
      <formula>IF(RIGHT(TEXT(AI104,"0.#"),1)=".",FALSE,TRUE)</formula>
    </cfRule>
    <cfRule type="expression" dxfId="2644" priority="13230">
      <formula>IF(RIGHT(TEXT(AI104,"0.#"),1)=".",TRUE,FALSE)</formula>
    </cfRule>
  </conditionalFormatting>
  <conditionalFormatting sqref="AM104">
    <cfRule type="expression" dxfId="2643" priority="13227">
      <formula>IF(RIGHT(TEXT(AM104,"0.#"),1)=".",FALSE,TRUE)</formula>
    </cfRule>
    <cfRule type="expression" dxfId="2642" priority="13228">
      <formula>IF(RIGHT(TEXT(AM104,"0.#"),1)=".",TRUE,FALSE)</formula>
    </cfRule>
  </conditionalFormatting>
  <conditionalFormatting sqref="AE105">
    <cfRule type="expression" dxfId="2641" priority="13225">
      <formula>IF(RIGHT(TEXT(AE105,"0.#"),1)=".",FALSE,TRUE)</formula>
    </cfRule>
    <cfRule type="expression" dxfId="2640" priority="13226">
      <formula>IF(RIGHT(TEXT(AE105,"0.#"),1)=".",TRUE,FALSE)</formula>
    </cfRule>
  </conditionalFormatting>
  <conditionalFormatting sqref="AI105">
    <cfRule type="expression" dxfId="2639" priority="13223">
      <formula>IF(RIGHT(TEXT(AI105,"0.#"),1)=".",FALSE,TRUE)</formula>
    </cfRule>
    <cfRule type="expression" dxfId="2638" priority="13224">
      <formula>IF(RIGHT(TEXT(AI105,"0.#"),1)=".",TRUE,FALSE)</formula>
    </cfRule>
  </conditionalFormatting>
  <conditionalFormatting sqref="AM105">
    <cfRule type="expression" dxfId="2637" priority="13221">
      <formula>IF(RIGHT(TEXT(AM105,"0.#"),1)=".",FALSE,TRUE)</formula>
    </cfRule>
    <cfRule type="expression" dxfId="2636" priority="13222">
      <formula>IF(RIGHT(TEXT(AM105,"0.#"),1)=".",TRUE,FALSE)</formula>
    </cfRule>
  </conditionalFormatting>
  <conditionalFormatting sqref="AE107">
    <cfRule type="expression" dxfId="2635" priority="13217">
      <formula>IF(RIGHT(TEXT(AE107,"0.#"),1)=".",FALSE,TRUE)</formula>
    </cfRule>
    <cfRule type="expression" dxfId="2634" priority="13218">
      <formula>IF(RIGHT(TEXT(AE107,"0.#"),1)=".",TRUE,FALSE)</formula>
    </cfRule>
  </conditionalFormatting>
  <conditionalFormatting sqref="AI107">
    <cfRule type="expression" dxfId="2633" priority="13215">
      <formula>IF(RIGHT(TEXT(AI107,"0.#"),1)=".",FALSE,TRUE)</formula>
    </cfRule>
    <cfRule type="expression" dxfId="2632" priority="13216">
      <formula>IF(RIGHT(TEXT(AI107,"0.#"),1)=".",TRUE,FALSE)</formula>
    </cfRule>
  </conditionalFormatting>
  <conditionalFormatting sqref="AM107">
    <cfRule type="expression" dxfId="2631" priority="13213">
      <formula>IF(RIGHT(TEXT(AM107,"0.#"),1)=".",FALSE,TRUE)</formula>
    </cfRule>
    <cfRule type="expression" dxfId="2630" priority="13214">
      <formula>IF(RIGHT(TEXT(AM107,"0.#"),1)=".",TRUE,FALSE)</formula>
    </cfRule>
  </conditionalFormatting>
  <conditionalFormatting sqref="AE108">
    <cfRule type="expression" dxfId="2629" priority="13211">
      <formula>IF(RIGHT(TEXT(AE108,"0.#"),1)=".",FALSE,TRUE)</formula>
    </cfRule>
    <cfRule type="expression" dxfId="2628" priority="13212">
      <formula>IF(RIGHT(TEXT(AE108,"0.#"),1)=".",TRUE,FALSE)</formula>
    </cfRule>
  </conditionalFormatting>
  <conditionalFormatting sqref="AI108">
    <cfRule type="expression" dxfId="2627" priority="13209">
      <formula>IF(RIGHT(TEXT(AI108,"0.#"),1)=".",FALSE,TRUE)</formula>
    </cfRule>
    <cfRule type="expression" dxfId="2626" priority="13210">
      <formula>IF(RIGHT(TEXT(AI108,"0.#"),1)=".",TRUE,FALSE)</formula>
    </cfRule>
  </conditionalFormatting>
  <conditionalFormatting sqref="AM108">
    <cfRule type="expression" dxfId="2625" priority="13207">
      <formula>IF(RIGHT(TEXT(AM108,"0.#"),1)=".",FALSE,TRUE)</formula>
    </cfRule>
    <cfRule type="expression" dxfId="2624" priority="13208">
      <formula>IF(RIGHT(TEXT(AM108,"0.#"),1)=".",TRUE,FALSE)</formula>
    </cfRule>
  </conditionalFormatting>
  <conditionalFormatting sqref="AE110">
    <cfRule type="expression" dxfId="2623" priority="13203">
      <formula>IF(RIGHT(TEXT(AE110,"0.#"),1)=".",FALSE,TRUE)</formula>
    </cfRule>
    <cfRule type="expression" dxfId="2622" priority="13204">
      <formula>IF(RIGHT(TEXT(AE110,"0.#"),1)=".",TRUE,FALSE)</formula>
    </cfRule>
  </conditionalFormatting>
  <conditionalFormatting sqref="AI110">
    <cfRule type="expression" dxfId="2621" priority="13201">
      <formula>IF(RIGHT(TEXT(AI110,"0.#"),1)=".",FALSE,TRUE)</formula>
    </cfRule>
    <cfRule type="expression" dxfId="2620" priority="13202">
      <formula>IF(RIGHT(TEXT(AI110,"0.#"),1)=".",TRUE,FALSE)</formula>
    </cfRule>
  </conditionalFormatting>
  <conditionalFormatting sqref="AM110">
    <cfRule type="expression" dxfId="2619" priority="13199">
      <formula>IF(RIGHT(TEXT(AM110,"0.#"),1)=".",FALSE,TRUE)</formula>
    </cfRule>
    <cfRule type="expression" dxfId="2618" priority="13200">
      <formula>IF(RIGHT(TEXT(AM110,"0.#"),1)=".",TRUE,FALSE)</formula>
    </cfRule>
  </conditionalFormatting>
  <conditionalFormatting sqref="AE111">
    <cfRule type="expression" dxfId="2617" priority="13197">
      <formula>IF(RIGHT(TEXT(AE111,"0.#"),1)=".",FALSE,TRUE)</formula>
    </cfRule>
    <cfRule type="expression" dxfId="2616" priority="13198">
      <formula>IF(RIGHT(TEXT(AE111,"0.#"),1)=".",TRUE,FALSE)</formula>
    </cfRule>
  </conditionalFormatting>
  <conditionalFormatting sqref="AI111">
    <cfRule type="expression" dxfId="2615" priority="13195">
      <formula>IF(RIGHT(TEXT(AI111,"0.#"),1)=".",FALSE,TRUE)</formula>
    </cfRule>
    <cfRule type="expression" dxfId="2614" priority="13196">
      <formula>IF(RIGHT(TEXT(AI111,"0.#"),1)=".",TRUE,FALSE)</formula>
    </cfRule>
  </conditionalFormatting>
  <conditionalFormatting sqref="AM111">
    <cfRule type="expression" dxfId="2613" priority="13193">
      <formula>IF(RIGHT(TEXT(AM111,"0.#"),1)=".",FALSE,TRUE)</formula>
    </cfRule>
    <cfRule type="expression" dxfId="2612" priority="13194">
      <formula>IF(RIGHT(TEXT(AM111,"0.#"),1)=".",TRUE,FALSE)</formula>
    </cfRule>
  </conditionalFormatting>
  <conditionalFormatting sqref="AE113">
    <cfRule type="expression" dxfId="2611" priority="13189">
      <formula>IF(RIGHT(TEXT(AE113,"0.#"),1)=".",FALSE,TRUE)</formula>
    </cfRule>
    <cfRule type="expression" dxfId="2610" priority="13190">
      <formula>IF(RIGHT(TEXT(AE113,"0.#"),1)=".",TRUE,FALSE)</formula>
    </cfRule>
  </conditionalFormatting>
  <conditionalFormatting sqref="AI113">
    <cfRule type="expression" dxfId="2609" priority="13187">
      <formula>IF(RIGHT(TEXT(AI113,"0.#"),1)=".",FALSE,TRUE)</formula>
    </cfRule>
    <cfRule type="expression" dxfId="2608" priority="13188">
      <formula>IF(RIGHT(TEXT(AI113,"0.#"),1)=".",TRUE,FALSE)</formula>
    </cfRule>
  </conditionalFormatting>
  <conditionalFormatting sqref="AM113">
    <cfRule type="expression" dxfId="2607" priority="13185">
      <formula>IF(RIGHT(TEXT(AM113,"0.#"),1)=".",FALSE,TRUE)</formula>
    </cfRule>
    <cfRule type="expression" dxfId="2606" priority="13186">
      <formula>IF(RIGHT(TEXT(AM113,"0.#"),1)=".",TRUE,FALSE)</formula>
    </cfRule>
  </conditionalFormatting>
  <conditionalFormatting sqref="AE114">
    <cfRule type="expression" dxfId="2605" priority="13183">
      <formula>IF(RIGHT(TEXT(AE114,"0.#"),1)=".",FALSE,TRUE)</formula>
    </cfRule>
    <cfRule type="expression" dxfId="2604" priority="13184">
      <formula>IF(RIGHT(TEXT(AE114,"0.#"),1)=".",TRUE,FALSE)</formula>
    </cfRule>
  </conditionalFormatting>
  <conditionalFormatting sqref="AI114">
    <cfRule type="expression" dxfId="2603" priority="13181">
      <formula>IF(RIGHT(TEXT(AI114,"0.#"),1)=".",FALSE,TRUE)</formula>
    </cfRule>
    <cfRule type="expression" dxfId="2602" priority="13182">
      <formula>IF(RIGHT(TEXT(AI114,"0.#"),1)=".",TRUE,FALSE)</formula>
    </cfRule>
  </conditionalFormatting>
  <conditionalFormatting sqref="AM114">
    <cfRule type="expression" dxfId="2601" priority="13179">
      <formula>IF(RIGHT(TEXT(AM114,"0.#"),1)=".",FALSE,TRUE)</formula>
    </cfRule>
    <cfRule type="expression" dxfId="2600" priority="13180">
      <formula>IF(RIGHT(TEXT(AM114,"0.#"),1)=".",TRUE,FALSE)</formula>
    </cfRule>
  </conditionalFormatting>
  <conditionalFormatting sqref="AE116 AQ116">
    <cfRule type="expression" dxfId="2599" priority="13175">
      <formula>IF(RIGHT(TEXT(AE116,"0.#"),1)=".",FALSE,TRUE)</formula>
    </cfRule>
    <cfRule type="expression" dxfId="2598" priority="13176">
      <formula>IF(RIGHT(TEXT(AE116,"0.#"),1)=".",TRUE,FALSE)</formula>
    </cfRule>
  </conditionalFormatting>
  <conditionalFormatting sqref="AI116">
    <cfRule type="expression" dxfId="2597" priority="13173">
      <formula>IF(RIGHT(TEXT(AI116,"0.#"),1)=".",FALSE,TRUE)</formula>
    </cfRule>
    <cfRule type="expression" dxfId="2596" priority="13174">
      <formula>IF(RIGHT(TEXT(AI116,"0.#"),1)=".",TRUE,FALSE)</formula>
    </cfRule>
  </conditionalFormatting>
  <conditionalFormatting sqref="AM116">
    <cfRule type="expression" dxfId="2595" priority="13171">
      <formula>IF(RIGHT(TEXT(AM116,"0.#"),1)=".",FALSE,TRUE)</formula>
    </cfRule>
    <cfRule type="expression" dxfId="2594" priority="13172">
      <formula>IF(RIGHT(TEXT(AM116,"0.#"),1)=".",TRUE,FALSE)</formula>
    </cfRule>
  </conditionalFormatting>
  <conditionalFormatting sqref="AE117 AM117">
    <cfRule type="expression" dxfId="2593" priority="13169">
      <formula>IF(RIGHT(TEXT(AE117,"0.#"),1)=".",FALSE,TRUE)</formula>
    </cfRule>
    <cfRule type="expression" dxfId="2592" priority="13170">
      <formula>IF(RIGHT(TEXT(AE117,"0.#"),1)=".",TRUE,FALSE)</formula>
    </cfRule>
  </conditionalFormatting>
  <conditionalFormatting sqref="AI117">
    <cfRule type="expression" dxfId="2591" priority="13167">
      <formula>IF(RIGHT(TEXT(AI117,"0.#"),1)=".",FALSE,TRUE)</formula>
    </cfRule>
    <cfRule type="expression" dxfId="2590" priority="13168">
      <formula>IF(RIGHT(TEXT(AI117,"0.#"),1)=".",TRUE,FALSE)</formula>
    </cfRule>
  </conditionalFormatting>
  <conditionalFormatting sqref="AQ117">
    <cfRule type="expression" dxfId="2589" priority="13163">
      <formula>IF(RIGHT(TEXT(AQ117,"0.#"),1)=".",FALSE,TRUE)</formula>
    </cfRule>
    <cfRule type="expression" dxfId="2588" priority="13164">
      <formula>IF(RIGHT(TEXT(AQ117,"0.#"),1)=".",TRUE,FALSE)</formula>
    </cfRule>
  </conditionalFormatting>
  <conditionalFormatting sqref="AE119 AQ119">
    <cfRule type="expression" dxfId="2587" priority="13161">
      <formula>IF(RIGHT(TEXT(AE119,"0.#"),1)=".",FALSE,TRUE)</formula>
    </cfRule>
    <cfRule type="expression" dxfId="2586" priority="13162">
      <formula>IF(RIGHT(TEXT(AE119,"0.#"),1)=".",TRUE,FALSE)</formula>
    </cfRule>
  </conditionalFormatting>
  <conditionalFormatting sqref="AI119">
    <cfRule type="expression" dxfId="2585" priority="13159">
      <formula>IF(RIGHT(TEXT(AI119,"0.#"),1)=".",FALSE,TRUE)</formula>
    </cfRule>
    <cfRule type="expression" dxfId="2584" priority="13160">
      <formula>IF(RIGHT(TEXT(AI119,"0.#"),1)=".",TRUE,FALSE)</formula>
    </cfRule>
  </conditionalFormatting>
  <conditionalFormatting sqref="AM119">
    <cfRule type="expression" dxfId="2583" priority="13157">
      <formula>IF(RIGHT(TEXT(AM119,"0.#"),1)=".",FALSE,TRUE)</formula>
    </cfRule>
    <cfRule type="expression" dxfId="2582" priority="13158">
      <formula>IF(RIGHT(TEXT(AM119,"0.#"),1)=".",TRUE,FALSE)</formula>
    </cfRule>
  </conditionalFormatting>
  <conditionalFormatting sqref="AQ120">
    <cfRule type="expression" dxfId="2581" priority="13149">
      <formula>IF(RIGHT(TEXT(AQ120,"0.#"),1)=".",FALSE,TRUE)</formula>
    </cfRule>
    <cfRule type="expression" dxfId="2580" priority="13150">
      <formula>IF(RIGHT(TEXT(AQ120,"0.#"),1)=".",TRUE,FALSE)</formula>
    </cfRule>
  </conditionalFormatting>
  <conditionalFormatting sqref="AE122 AQ122">
    <cfRule type="expression" dxfId="2579" priority="13147">
      <formula>IF(RIGHT(TEXT(AE122,"0.#"),1)=".",FALSE,TRUE)</formula>
    </cfRule>
    <cfRule type="expression" dxfId="2578" priority="13148">
      <formula>IF(RIGHT(TEXT(AE122,"0.#"),1)=".",TRUE,FALSE)</formula>
    </cfRule>
  </conditionalFormatting>
  <conditionalFormatting sqref="AI122">
    <cfRule type="expression" dxfId="2577" priority="13145">
      <formula>IF(RIGHT(TEXT(AI122,"0.#"),1)=".",FALSE,TRUE)</formula>
    </cfRule>
    <cfRule type="expression" dxfId="2576" priority="13146">
      <formula>IF(RIGHT(TEXT(AI122,"0.#"),1)=".",TRUE,FALSE)</formula>
    </cfRule>
  </conditionalFormatting>
  <conditionalFormatting sqref="AM122">
    <cfRule type="expression" dxfId="2575" priority="13143">
      <formula>IF(RIGHT(TEXT(AM122,"0.#"),1)=".",FALSE,TRUE)</formula>
    </cfRule>
    <cfRule type="expression" dxfId="2574" priority="13144">
      <formula>IF(RIGHT(TEXT(AM122,"0.#"),1)=".",TRUE,FALSE)</formula>
    </cfRule>
  </conditionalFormatting>
  <conditionalFormatting sqref="AQ123">
    <cfRule type="expression" dxfId="2573" priority="13135">
      <formula>IF(RIGHT(TEXT(AQ123,"0.#"),1)=".",FALSE,TRUE)</formula>
    </cfRule>
    <cfRule type="expression" dxfId="2572" priority="13136">
      <formula>IF(RIGHT(TEXT(AQ123,"0.#"),1)=".",TRUE,FALSE)</formula>
    </cfRule>
  </conditionalFormatting>
  <conditionalFormatting sqref="AE125 AQ125">
    <cfRule type="expression" dxfId="2571" priority="13133">
      <formula>IF(RIGHT(TEXT(AE125,"0.#"),1)=".",FALSE,TRUE)</formula>
    </cfRule>
    <cfRule type="expression" dxfId="2570" priority="13134">
      <formula>IF(RIGHT(TEXT(AE125,"0.#"),1)=".",TRUE,FALSE)</formula>
    </cfRule>
  </conditionalFormatting>
  <conditionalFormatting sqref="AI125">
    <cfRule type="expression" dxfId="2569" priority="13131">
      <formula>IF(RIGHT(TEXT(AI125,"0.#"),1)=".",FALSE,TRUE)</formula>
    </cfRule>
    <cfRule type="expression" dxfId="2568" priority="13132">
      <formula>IF(RIGHT(TEXT(AI125,"0.#"),1)=".",TRUE,FALSE)</formula>
    </cfRule>
  </conditionalFormatting>
  <conditionalFormatting sqref="AM125">
    <cfRule type="expression" dxfId="2567" priority="13129">
      <formula>IF(RIGHT(TEXT(AM125,"0.#"),1)=".",FALSE,TRUE)</formula>
    </cfRule>
    <cfRule type="expression" dxfId="2566" priority="13130">
      <formula>IF(RIGHT(TEXT(AM125,"0.#"),1)=".",TRUE,FALSE)</formula>
    </cfRule>
  </conditionalFormatting>
  <conditionalFormatting sqref="AQ126">
    <cfRule type="expression" dxfId="2565" priority="13121">
      <formula>IF(RIGHT(TEXT(AQ126,"0.#"),1)=".",FALSE,TRUE)</formula>
    </cfRule>
    <cfRule type="expression" dxfId="2564" priority="13122">
      <formula>IF(RIGHT(TEXT(AQ126,"0.#"),1)=".",TRUE,FALSE)</formula>
    </cfRule>
  </conditionalFormatting>
  <conditionalFormatting sqref="AE128 AQ128">
    <cfRule type="expression" dxfId="2563" priority="13119">
      <formula>IF(RIGHT(TEXT(AE128,"0.#"),1)=".",FALSE,TRUE)</formula>
    </cfRule>
    <cfRule type="expression" dxfId="2562" priority="13120">
      <formula>IF(RIGHT(TEXT(AE128,"0.#"),1)=".",TRUE,FALSE)</formula>
    </cfRule>
  </conditionalFormatting>
  <conditionalFormatting sqref="AI128">
    <cfRule type="expression" dxfId="2561" priority="13117">
      <formula>IF(RIGHT(TEXT(AI128,"0.#"),1)=".",FALSE,TRUE)</formula>
    </cfRule>
    <cfRule type="expression" dxfId="2560" priority="13118">
      <formula>IF(RIGHT(TEXT(AI128,"0.#"),1)=".",TRUE,FALSE)</formula>
    </cfRule>
  </conditionalFormatting>
  <conditionalFormatting sqref="AM128">
    <cfRule type="expression" dxfId="2559" priority="13115">
      <formula>IF(RIGHT(TEXT(AM128,"0.#"),1)=".",FALSE,TRUE)</formula>
    </cfRule>
    <cfRule type="expression" dxfId="2558" priority="13116">
      <formula>IF(RIGHT(TEXT(AM128,"0.#"),1)=".",TRUE,FALSE)</formula>
    </cfRule>
  </conditionalFormatting>
  <conditionalFormatting sqref="AQ129">
    <cfRule type="expression" dxfId="2557" priority="13107">
      <formula>IF(RIGHT(TEXT(AQ129,"0.#"),1)=".",FALSE,TRUE)</formula>
    </cfRule>
    <cfRule type="expression" dxfId="2556" priority="13108">
      <formula>IF(RIGHT(TEXT(AQ129,"0.#"),1)=".",TRUE,FALSE)</formula>
    </cfRule>
  </conditionalFormatting>
  <conditionalFormatting sqref="AE75">
    <cfRule type="expression" dxfId="2555" priority="13105">
      <formula>IF(RIGHT(TEXT(AE75,"0.#"),1)=".",FALSE,TRUE)</formula>
    </cfRule>
    <cfRule type="expression" dxfId="2554" priority="13106">
      <formula>IF(RIGHT(TEXT(AE75,"0.#"),1)=".",TRUE,FALSE)</formula>
    </cfRule>
  </conditionalFormatting>
  <conditionalFormatting sqref="AE76">
    <cfRule type="expression" dxfId="2553" priority="13103">
      <formula>IF(RIGHT(TEXT(AE76,"0.#"),1)=".",FALSE,TRUE)</formula>
    </cfRule>
    <cfRule type="expression" dxfId="2552" priority="13104">
      <formula>IF(RIGHT(TEXT(AE76,"0.#"),1)=".",TRUE,FALSE)</formula>
    </cfRule>
  </conditionalFormatting>
  <conditionalFormatting sqref="AE77">
    <cfRule type="expression" dxfId="2551" priority="13101">
      <formula>IF(RIGHT(TEXT(AE77,"0.#"),1)=".",FALSE,TRUE)</formula>
    </cfRule>
    <cfRule type="expression" dxfId="2550" priority="13102">
      <formula>IF(RIGHT(TEXT(AE77,"0.#"),1)=".",TRUE,FALSE)</formula>
    </cfRule>
  </conditionalFormatting>
  <conditionalFormatting sqref="AI77">
    <cfRule type="expression" dxfId="2549" priority="13099">
      <formula>IF(RIGHT(TEXT(AI77,"0.#"),1)=".",FALSE,TRUE)</formula>
    </cfRule>
    <cfRule type="expression" dxfId="2548" priority="13100">
      <formula>IF(RIGHT(TEXT(AI77,"0.#"),1)=".",TRUE,FALSE)</formula>
    </cfRule>
  </conditionalFormatting>
  <conditionalFormatting sqref="AI76">
    <cfRule type="expression" dxfId="2547" priority="13097">
      <formula>IF(RIGHT(TEXT(AI76,"0.#"),1)=".",FALSE,TRUE)</formula>
    </cfRule>
    <cfRule type="expression" dxfId="2546" priority="13098">
      <formula>IF(RIGHT(TEXT(AI76,"0.#"),1)=".",TRUE,FALSE)</formula>
    </cfRule>
  </conditionalFormatting>
  <conditionalFormatting sqref="AI75">
    <cfRule type="expression" dxfId="2545" priority="13095">
      <formula>IF(RIGHT(TEXT(AI75,"0.#"),1)=".",FALSE,TRUE)</formula>
    </cfRule>
    <cfRule type="expression" dxfId="2544" priority="13096">
      <formula>IF(RIGHT(TEXT(AI75,"0.#"),1)=".",TRUE,FALSE)</formula>
    </cfRule>
  </conditionalFormatting>
  <conditionalFormatting sqref="AM75">
    <cfRule type="expression" dxfId="2543" priority="13093">
      <formula>IF(RIGHT(TEXT(AM75,"0.#"),1)=".",FALSE,TRUE)</formula>
    </cfRule>
    <cfRule type="expression" dxfId="2542" priority="13094">
      <formula>IF(RIGHT(TEXT(AM75,"0.#"),1)=".",TRUE,FALSE)</formula>
    </cfRule>
  </conditionalFormatting>
  <conditionalFormatting sqref="AM76">
    <cfRule type="expression" dxfId="2541" priority="13091">
      <formula>IF(RIGHT(TEXT(AM76,"0.#"),1)=".",FALSE,TRUE)</formula>
    </cfRule>
    <cfRule type="expression" dxfId="2540" priority="13092">
      <formula>IF(RIGHT(TEXT(AM76,"0.#"),1)=".",TRUE,FALSE)</formula>
    </cfRule>
  </conditionalFormatting>
  <conditionalFormatting sqref="AM77">
    <cfRule type="expression" dxfId="2539" priority="13089">
      <formula>IF(RIGHT(TEXT(AM77,"0.#"),1)=".",FALSE,TRUE)</formula>
    </cfRule>
    <cfRule type="expression" dxfId="2538" priority="13090">
      <formula>IF(RIGHT(TEXT(AM77,"0.#"),1)=".",TRUE,FALSE)</formula>
    </cfRule>
  </conditionalFormatting>
  <conditionalFormatting sqref="AE134:AE135 AI134:AI135 AQ134:AQ135 AU134:AU135">
    <cfRule type="expression" dxfId="2537" priority="13075">
      <formula>IF(RIGHT(TEXT(AE134,"0.#"),1)=".",FALSE,TRUE)</formula>
    </cfRule>
    <cfRule type="expression" dxfId="2536" priority="13076">
      <formula>IF(RIGHT(TEXT(AE134,"0.#"),1)=".",TRUE,FALSE)</formula>
    </cfRule>
  </conditionalFormatting>
  <conditionalFormatting sqref="AE433">
    <cfRule type="expression" dxfId="2535" priority="13045">
      <formula>IF(RIGHT(TEXT(AE433,"0.#"),1)=".",FALSE,TRUE)</formula>
    </cfRule>
    <cfRule type="expression" dxfId="2534" priority="13046">
      <formula>IF(RIGHT(TEXT(AE433,"0.#"),1)=".",TRUE,FALSE)</formula>
    </cfRule>
  </conditionalFormatting>
  <conditionalFormatting sqref="AE434">
    <cfRule type="expression" dxfId="2533" priority="13043">
      <formula>IF(RIGHT(TEXT(AE434,"0.#"),1)=".",FALSE,TRUE)</formula>
    </cfRule>
    <cfRule type="expression" dxfId="2532" priority="13044">
      <formula>IF(RIGHT(TEXT(AE434,"0.#"),1)=".",TRUE,FALSE)</formula>
    </cfRule>
  </conditionalFormatting>
  <conditionalFormatting sqref="AE435">
    <cfRule type="expression" dxfId="2531" priority="13041">
      <formula>IF(RIGHT(TEXT(AE435,"0.#"),1)=".",FALSE,TRUE)</formula>
    </cfRule>
    <cfRule type="expression" dxfId="2530" priority="13042">
      <formula>IF(RIGHT(TEXT(AE435,"0.#"),1)=".",TRUE,FALSE)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47:AO874">
    <cfRule type="expression" dxfId="2511" priority="6645">
      <formula>IF(AND(AL847&gt;=0, RIGHT(TEXT(AL847,"0.#"),1)&lt;&gt;"."),TRUE,FALSE)</formula>
    </cfRule>
    <cfRule type="expression" dxfId="2510" priority="6646">
      <formula>IF(AND(AL847&gt;=0, RIGHT(TEXT(AL847,"0.#"),1)="."),TRUE,FALSE)</formula>
    </cfRule>
    <cfRule type="expression" dxfId="2509" priority="6647">
      <formula>IF(AND(AL847&lt;0, RIGHT(TEXT(AL847,"0.#"),1)&lt;&gt;"."),TRUE,FALSE)</formula>
    </cfRule>
    <cfRule type="expression" dxfId="2508" priority="6648">
      <formula>IF(AND(AL847&lt;0, RIGHT(TEXT(AL847,"0.#"),1)="."),TRUE,FALSE)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6:AO846">
    <cfRule type="expression" dxfId="2399" priority="2831">
      <formula>IF(AND(AL846&gt;=0, RIGHT(TEXT(AL846,"0.#"),1)&lt;&gt;"."),TRUE,FALSE)</formula>
    </cfRule>
    <cfRule type="expression" dxfId="2398" priority="2832">
      <formula>IF(AND(AL846&gt;=0, RIGHT(TEXT(AL846,"0.#"),1)="."),TRUE,FALSE)</formula>
    </cfRule>
    <cfRule type="expression" dxfId="2397" priority="2833">
      <formula>IF(AND(AL846&lt;0, RIGHT(TEXT(AL846,"0.#"),1)&lt;&gt;"."),TRUE,FALSE)</formula>
    </cfRule>
    <cfRule type="expression" dxfId="2396" priority="2834">
      <formula>IF(AND(AL846&lt;0, RIGHT(TEXT(AL846,"0.#"),1)="."),TRUE,FALSE)</formula>
    </cfRule>
  </conditionalFormatting>
  <conditionalFormatting sqref="Y846">
    <cfRule type="expression" dxfId="2395" priority="2829">
      <formula>IF(RIGHT(TEXT(Y846,"0.#"),1)=".",FALSE,TRUE)</formula>
    </cfRule>
    <cfRule type="expression" dxfId="2394" priority="2830">
      <formula>IF(RIGHT(TEXT(Y846,"0.#"),1)=".",TRUE,FALSE)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4"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09"/>
      <c r="AA2" s="410"/>
      <c r="AB2" s="1005" t="s">
        <v>11</v>
      </c>
      <c r="AC2" s="1006"/>
      <c r="AD2" s="1007"/>
      <c r="AE2" s="993" t="s">
        <v>391</v>
      </c>
      <c r="AF2" s="993"/>
      <c r="AG2" s="993"/>
      <c r="AH2" s="993"/>
      <c r="AI2" s="993" t="s">
        <v>413</v>
      </c>
      <c r="AJ2" s="993"/>
      <c r="AK2" s="993"/>
      <c r="AL2" s="457"/>
      <c r="AM2" s="993" t="s">
        <v>510</v>
      </c>
      <c r="AN2" s="993"/>
      <c r="AO2" s="993"/>
      <c r="AP2" s="457"/>
      <c r="AQ2" s="215" t="s">
        <v>232</v>
      </c>
      <c r="AR2" s="199"/>
      <c r="AS2" s="199"/>
      <c r="AT2" s="200"/>
      <c r="AU2" s="369" t="s">
        <v>134</v>
      </c>
      <c r="AV2" s="369"/>
      <c r="AW2" s="369"/>
      <c r="AX2" s="370"/>
      <c r="AY2" s="34">
        <f>COUNTA($G$4)</f>
        <v>0</v>
      </c>
    </row>
    <row r="3" spans="1:51" ht="18.75" customHeight="1" x14ac:dyDescent="0.2">
      <c r="A3" s="511"/>
      <c r="B3" s="512"/>
      <c r="C3" s="512"/>
      <c r="D3" s="512"/>
      <c r="E3" s="512"/>
      <c r="F3" s="513"/>
      <c r="G3" s="566"/>
      <c r="H3" s="375"/>
      <c r="I3" s="375"/>
      <c r="J3" s="375"/>
      <c r="K3" s="375"/>
      <c r="L3" s="375"/>
      <c r="M3" s="375"/>
      <c r="N3" s="375"/>
      <c r="O3" s="567"/>
      <c r="P3" s="579"/>
      <c r="Q3" s="375"/>
      <c r="R3" s="375"/>
      <c r="S3" s="375"/>
      <c r="T3" s="375"/>
      <c r="U3" s="375"/>
      <c r="V3" s="375"/>
      <c r="W3" s="375"/>
      <c r="X3" s="567"/>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4"/>
      <c r="B4" s="512"/>
      <c r="C4" s="512"/>
      <c r="D4" s="512"/>
      <c r="E4" s="512"/>
      <c r="F4" s="513"/>
      <c r="G4" s="539"/>
      <c r="H4" s="1011"/>
      <c r="I4" s="1011"/>
      <c r="J4" s="1011"/>
      <c r="K4" s="1011"/>
      <c r="L4" s="1011"/>
      <c r="M4" s="1011"/>
      <c r="N4" s="1011"/>
      <c r="O4" s="1012"/>
      <c r="P4" s="191"/>
      <c r="Q4" s="1019"/>
      <c r="R4" s="1019"/>
      <c r="S4" s="1019"/>
      <c r="T4" s="1019"/>
      <c r="U4" s="1019"/>
      <c r="V4" s="1019"/>
      <c r="W4" s="1019"/>
      <c r="X4" s="1020"/>
      <c r="Y4" s="997" t="s">
        <v>12</v>
      </c>
      <c r="Z4" s="998"/>
      <c r="AA4" s="999"/>
      <c r="AB4" s="550"/>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521"/>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4" t="s">
        <v>381</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2">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2">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09"/>
      <c r="AA9" s="410"/>
      <c r="AB9" s="1005" t="s">
        <v>11</v>
      </c>
      <c r="AC9" s="1006"/>
      <c r="AD9" s="1007"/>
      <c r="AE9" s="993" t="s">
        <v>391</v>
      </c>
      <c r="AF9" s="993"/>
      <c r="AG9" s="993"/>
      <c r="AH9" s="993"/>
      <c r="AI9" s="993" t="s">
        <v>413</v>
      </c>
      <c r="AJ9" s="993"/>
      <c r="AK9" s="993"/>
      <c r="AL9" s="457"/>
      <c r="AM9" s="993" t="s">
        <v>510</v>
      </c>
      <c r="AN9" s="993"/>
      <c r="AO9" s="993"/>
      <c r="AP9" s="457"/>
      <c r="AQ9" s="215" t="s">
        <v>232</v>
      </c>
      <c r="AR9" s="199"/>
      <c r="AS9" s="199"/>
      <c r="AT9" s="200"/>
      <c r="AU9" s="369" t="s">
        <v>134</v>
      </c>
      <c r="AV9" s="369"/>
      <c r="AW9" s="369"/>
      <c r="AX9" s="370"/>
      <c r="AY9" s="34">
        <f>COUNTA($G$11)</f>
        <v>0</v>
      </c>
    </row>
    <row r="10" spans="1:51" ht="18.75" customHeight="1" x14ac:dyDescent="0.2">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4"/>
      <c r="B11" s="512"/>
      <c r="C11" s="512"/>
      <c r="D11" s="512"/>
      <c r="E11" s="512"/>
      <c r="F11" s="513"/>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50"/>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1"/>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4" t="s">
        <v>381</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2">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2">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09"/>
      <c r="AA16" s="410"/>
      <c r="AB16" s="1005" t="s">
        <v>11</v>
      </c>
      <c r="AC16" s="1006"/>
      <c r="AD16" s="1007"/>
      <c r="AE16" s="993" t="s">
        <v>391</v>
      </c>
      <c r="AF16" s="993"/>
      <c r="AG16" s="993"/>
      <c r="AH16" s="993"/>
      <c r="AI16" s="993" t="s">
        <v>413</v>
      </c>
      <c r="AJ16" s="993"/>
      <c r="AK16" s="993"/>
      <c r="AL16" s="457"/>
      <c r="AM16" s="993" t="s">
        <v>510</v>
      </c>
      <c r="AN16" s="993"/>
      <c r="AO16" s="993"/>
      <c r="AP16" s="457"/>
      <c r="AQ16" s="215" t="s">
        <v>232</v>
      </c>
      <c r="AR16" s="199"/>
      <c r="AS16" s="199"/>
      <c r="AT16" s="200"/>
      <c r="AU16" s="369" t="s">
        <v>134</v>
      </c>
      <c r="AV16" s="369"/>
      <c r="AW16" s="369"/>
      <c r="AX16" s="370"/>
      <c r="AY16" s="34">
        <f>COUNTA($G$18)</f>
        <v>0</v>
      </c>
    </row>
    <row r="17" spans="1:51" ht="18.75" customHeight="1" x14ac:dyDescent="0.2">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4"/>
      <c r="B18" s="512"/>
      <c r="C18" s="512"/>
      <c r="D18" s="512"/>
      <c r="E18" s="512"/>
      <c r="F18" s="513"/>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50"/>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1"/>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4" t="s">
        <v>381</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2">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2">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09"/>
      <c r="AA23" s="410"/>
      <c r="AB23" s="1005" t="s">
        <v>11</v>
      </c>
      <c r="AC23" s="1006"/>
      <c r="AD23" s="1007"/>
      <c r="AE23" s="993" t="s">
        <v>391</v>
      </c>
      <c r="AF23" s="993"/>
      <c r="AG23" s="993"/>
      <c r="AH23" s="993"/>
      <c r="AI23" s="993" t="s">
        <v>413</v>
      </c>
      <c r="AJ23" s="993"/>
      <c r="AK23" s="993"/>
      <c r="AL23" s="457"/>
      <c r="AM23" s="993" t="s">
        <v>510</v>
      </c>
      <c r="AN23" s="993"/>
      <c r="AO23" s="993"/>
      <c r="AP23" s="457"/>
      <c r="AQ23" s="215" t="s">
        <v>232</v>
      </c>
      <c r="AR23" s="199"/>
      <c r="AS23" s="199"/>
      <c r="AT23" s="200"/>
      <c r="AU23" s="369" t="s">
        <v>134</v>
      </c>
      <c r="AV23" s="369"/>
      <c r="AW23" s="369"/>
      <c r="AX23" s="370"/>
      <c r="AY23" s="34">
        <f>COUNTA($G$25)</f>
        <v>0</v>
      </c>
    </row>
    <row r="24" spans="1:51" ht="18.75" customHeight="1" x14ac:dyDescent="0.2">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4"/>
      <c r="B25" s="512"/>
      <c r="C25" s="512"/>
      <c r="D25" s="512"/>
      <c r="E25" s="512"/>
      <c r="F25" s="513"/>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50"/>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1"/>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4" t="s">
        <v>381</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2">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2">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09"/>
      <c r="AA30" s="410"/>
      <c r="AB30" s="1005" t="s">
        <v>11</v>
      </c>
      <c r="AC30" s="1006"/>
      <c r="AD30" s="1007"/>
      <c r="AE30" s="993" t="s">
        <v>391</v>
      </c>
      <c r="AF30" s="993"/>
      <c r="AG30" s="993"/>
      <c r="AH30" s="993"/>
      <c r="AI30" s="993" t="s">
        <v>413</v>
      </c>
      <c r="AJ30" s="993"/>
      <c r="AK30" s="993"/>
      <c r="AL30" s="457"/>
      <c r="AM30" s="993" t="s">
        <v>510</v>
      </c>
      <c r="AN30" s="993"/>
      <c r="AO30" s="993"/>
      <c r="AP30" s="457"/>
      <c r="AQ30" s="215" t="s">
        <v>232</v>
      </c>
      <c r="AR30" s="199"/>
      <c r="AS30" s="199"/>
      <c r="AT30" s="200"/>
      <c r="AU30" s="369" t="s">
        <v>134</v>
      </c>
      <c r="AV30" s="369"/>
      <c r="AW30" s="369"/>
      <c r="AX30" s="370"/>
      <c r="AY30" s="34">
        <f>COUNTA($G$32)</f>
        <v>0</v>
      </c>
    </row>
    <row r="31" spans="1:51" ht="18.75" customHeight="1" x14ac:dyDescent="0.2">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4"/>
      <c r="B32" s="512"/>
      <c r="C32" s="512"/>
      <c r="D32" s="512"/>
      <c r="E32" s="512"/>
      <c r="F32" s="513"/>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50"/>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1"/>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4" t="s">
        <v>381</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2">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09"/>
      <c r="AA37" s="410"/>
      <c r="AB37" s="1005" t="s">
        <v>11</v>
      </c>
      <c r="AC37" s="1006"/>
      <c r="AD37" s="1007"/>
      <c r="AE37" s="993" t="s">
        <v>391</v>
      </c>
      <c r="AF37" s="993"/>
      <c r="AG37" s="993"/>
      <c r="AH37" s="993"/>
      <c r="AI37" s="993" t="s">
        <v>413</v>
      </c>
      <c r="AJ37" s="993"/>
      <c r="AK37" s="993"/>
      <c r="AL37" s="457"/>
      <c r="AM37" s="993" t="s">
        <v>510</v>
      </c>
      <c r="AN37" s="993"/>
      <c r="AO37" s="993"/>
      <c r="AP37" s="457"/>
      <c r="AQ37" s="215" t="s">
        <v>232</v>
      </c>
      <c r="AR37" s="199"/>
      <c r="AS37" s="199"/>
      <c r="AT37" s="200"/>
      <c r="AU37" s="369" t="s">
        <v>134</v>
      </c>
      <c r="AV37" s="369"/>
      <c r="AW37" s="369"/>
      <c r="AX37" s="370"/>
      <c r="AY37" s="34">
        <f>COUNTA($G$39)</f>
        <v>0</v>
      </c>
    </row>
    <row r="38" spans="1:51" ht="18.75" customHeight="1" x14ac:dyDescent="0.2">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4"/>
      <c r="B39" s="512"/>
      <c r="C39" s="512"/>
      <c r="D39" s="512"/>
      <c r="E39" s="512"/>
      <c r="F39" s="513"/>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50"/>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1"/>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2">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09"/>
      <c r="AA44" s="410"/>
      <c r="AB44" s="1005" t="s">
        <v>11</v>
      </c>
      <c r="AC44" s="1006"/>
      <c r="AD44" s="1007"/>
      <c r="AE44" s="993" t="s">
        <v>391</v>
      </c>
      <c r="AF44" s="993"/>
      <c r="AG44" s="993"/>
      <c r="AH44" s="993"/>
      <c r="AI44" s="993" t="s">
        <v>413</v>
      </c>
      <c r="AJ44" s="993"/>
      <c r="AK44" s="993"/>
      <c r="AL44" s="457"/>
      <c r="AM44" s="993" t="s">
        <v>510</v>
      </c>
      <c r="AN44" s="993"/>
      <c r="AO44" s="993"/>
      <c r="AP44" s="457"/>
      <c r="AQ44" s="215" t="s">
        <v>232</v>
      </c>
      <c r="AR44" s="199"/>
      <c r="AS44" s="199"/>
      <c r="AT44" s="200"/>
      <c r="AU44" s="369" t="s">
        <v>134</v>
      </c>
      <c r="AV44" s="369"/>
      <c r="AW44" s="369"/>
      <c r="AX44" s="370"/>
      <c r="AY44" s="34">
        <f>COUNTA($G$46)</f>
        <v>0</v>
      </c>
    </row>
    <row r="45" spans="1:51" ht="18.75" customHeight="1" x14ac:dyDescent="0.2">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4"/>
      <c r="B46" s="512"/>
      <c r="C46" s="512"/>
      <c r="D46" s="512"/>
      <c r="E46" s="512"/>
      <c r="F46" s="513"/>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50"/>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1"/>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2">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09"/>
      <c r="AA51" s="410"/>
      <c r="AB51" s="457" t="s">
        <v>11</v>
      </c>
      <c r="AC51" s="1006"/>
      <c r="AD51" s="1007"/>
      <c r="AE51" s="993" t="s">
        <v>391</v>
      </c>
      <c r="AF51" s="993"/>
      <c r="AG51" s="993"/>
      <c r="AH51" s="993"/>
      <c r="AI51" s="993" t="s">
        <v>413</v>
      </c>
      <c r="AJ51" s="993"/>
      <c r="AK51" s="993"/>
      <c r="AL51" s="457"/>
      <c r="AM51" s="993" t="s">
        <v>510</v>
      </c>
      <c r="AN51" s="993"/>
      <c r="AO51" s="993"/>
      <c r="AP51" s="457"/>
      <c r="AQ51" s="215" t="s">
        <v>232</v>
      </c>
      <c r="AR51" s="199"/>
      <c r="AS51" s="199"/>
      <c r="AT51" s="200"/>
      <c r="AU51" s="369" t="s">
        <v>134</v>
      </c>
      <c r="AV51" s="369"/>
      <c r="AW51" s="369"/>
      <c r="AX51" s="370"/>
      <c r="AY51" s="34">
        <f>COUNTA($G$53)</f>
        <v>0</v>
      </c>
    </row>
    <row r="52" spans="1:51" ht="18.75" customHeight="1" x14ac:dyDescent="0.2">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4"/>
      <c r="B53" s="512"/>
      <c r="C53" s="512"/>
      <c r="D53" s="512"/>
      <c r="E53" s="512"/>
      <c r="F53" s="513"/>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50"/>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1"/>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2">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09"/>
      <c r="AA58" s="410"/>
      <c r="AB58" s="1005" t="s">
        <v>11</v>
      </c>
      <c r="AC58" s="1006"/>
      <c r="AD58" s="1007"/>
      <c r="AE58" s="993" t="s">
        <v>391</v>
      </c>
      <c r="AF58" s="993"/>
      <c r="AG58" s="993"/>
      <c r="AH58" s="993"/>
      <c r="AI58" s="993" t="s">
        <v>413</v>
      </c>
      <c r="AJ58" s="993"/>
      <c r="AK58" s="993"/>
      <c r="AL58" s="457"/>
      <c r="AM58" s="993" t="s">
        <v>510</v>
      </c>
      <c r="AN58" s="993"/>
      <c r="AO58" s="993"/>
      <c r="AP58" s="457"/>
      <c r="AQ58" s="215" t="s">
        <v>232</v>
      </c>
      <c r="AR58" s="199"/>
      <c r="AS58" s="199"/>
      <c r="AT58" s="200"/>
      <c r="AU58" s="369" t="s">
        <v>134</v>
      </c>
      <c r="AV58" s="369"/>
      <c r="AW58" s="369"/>
      <c r="AX58" s="370"/>
      <c r="AY58" s="34">
        <f>COUNTA($G$60)</f>
        <v>0</v>
      </c>
    </row>
    <row r="59" spans="1:51" ht="18.75" customHeight="1" x14ac:dyDescent="0.2">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4"/>
      <c r="B60" s="512"/>
      <c r="C60" s="512"/>
      <c r="D60" s="512"/>
      <c r="E60" s="512"/>
      <c r="F60" s="513"/>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50"/>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1"/>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2">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09"/>
      <c r="AA65" s="410"/>
      <c r="AB65" s="1005" t="s">
        <v>11</v>
      </c>
      <c r="AC65" s="1006"/>
      <c r="AD65" s="1007"/>
      <c r="AE65" s="993" t="s">
        <v>391</v>
      </c>
      <c r="AF65" s="993"/>
      <c r="AG65" s="993"/>
      <c r="AH65" s="993"/>
      <c r="AI65" s="993" t="s">
        <v>413</v>
      </c>
      <c r="AJ65" s="993"/>
      <c r="AK65" s="993"/>
      <c r="AL65" s="457"/>
      <c r="AM65" s="993" t="s">
        <v>510</v>
      </c>
      <c r="AN65" s="993"/>
      <c r="AO65" s="993"/>
      <c r="AP65" s="457"/>
      <c r="AQ65" s="215" t="s">
        <v>232</v>
      </c>
      <c r="AR65" s="199"/>
      <c r="AS65" s="199"/>
      <c r="AT65" s="200"/>
      <c r="AU65" s="369" t="s">
        <v>134</v>
      </c>
      <c r="AV65" s="369"/>
      <c r="AW65" s="369"/>
      <c r="AX65" s="370"/>
      <c r="AY65" s="34">
        <f>COUNTA($G$67)</f>
        <v>0</v>
      </c>
    </row>
    <row r="66" spans="1:51" ht="18.75" customHeight="1" x14ac:dyDescent="0.2">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4"/>
      <c r="B67" s="512"/>
      <c r="C67" s="512"/>
      <c r="D67" s="512"/>
      <c r="E67" s="512"/>
      <c r="F67" s="513"/>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50"/>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1"/>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4" t="s">
        <v>381</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5">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0" t="s">
        <v>28</v>
      </c>
      <c r="B2" s="1031"/>
      <c r="C2" s="1031"/>
      <c r="D2" s="1031"/>
      <c r="E2" s="1031"/>
      <c r="F2" s="1032"/>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2">
      <c r="A3" s="1033"/>
      <c r="B3" s="1034"/>
      <c r="C3" s="1034"/>
      <c r="D3" s="1034"/>
      <c r="E3" s="1034"/>
      <c r="F3" s="103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2">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2">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3"/>
      <c r="B15" s="1034"/>
      <c r="C15" s="1034"/>
      <c r="D15" s="1034"/>
      <c r="E15" s="1034"/>
      <c r="F15" s="1035"/>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2">
      <c r="A16" s="1033"/>
      <c r="B16" s="1034"/>
      <c r="C16" s="1034"/>
      <c r="D16" s="1034"/>
      <c r="E16" s="1034"/>
      <c r="F16" s="103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2">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2">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3"/>
      <c r="B28" s="1034"/>
      <c r="C28" s="1034"/>
      <c r="D28" s="1034"/>
      <c r="E28" s="1034"/>
      <c r="F28" s="1035"/>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2">
      <c r="A29" s="1033"/>
      <c r="B29" s="1034"/>
      <c r="C29" s="1034"/>
      <c r="D29" s="1034"/>
      <c r="E29" s="1034"/>
      <c r="F29" s="103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2">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2">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3"/>
      <c r="B41" s="1034"/>
      <c r="C41" s="1034"/>
      <c r="D41" s="1034"/>
      <c r="E41" s="1034"/>
      <c r="F41" s="1035"/>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2">
      <c r="A42" s="1033"/>
      <c r="B42" s="1034"/>
      <c r="C42" s="1034"/>
      <c r="D42" s="1034"/>
      <c r="E42" s="1034"/>
      <c r="F42" s="103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2">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2">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5"/>
    <row r="55" spans="1:51" ht="30" customHeight="1" x14ac:dyDescent="0.2">
      <c r="A55" s="1030" t="s">
        <v>28</v>
      </c>
      <c r="B55" s="1031"/>
      <c r="C55" s="1031"/>
      <c r="D55" s="1031"/>
      <c r="E55" s="1031"/>
      <c r="F55" s="1032"/>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2">
      <c r="A56" s="1033"/>
      <c r="B56" s="1034"/>
      <c r="C56" s="1034"/>
      <c r="D56" s="1034"/>
      <c r="E56" s="1034"/>
      <c r="F56" s="103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2">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2">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3"/>
      <c r="B68" s="1034"/>
      <c r="C68" s="1034"/>
      <c r="D68" s="1034"/>
      <c r="E68" s="1034"/>
      <c r="F68" s="1035"/>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2">
      <c r="A69" s="1033"/>
      <c r="B69" s="1034"/>
      <c r="C69" s="1034"/>
      <c r="D69" s="1034"/>
      <c r="E69" s="1034"/>
      <c r="F69" s="103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2">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2">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3"/>
      <c r="B81" s="1034"/>
      <c r="C81" s="1034"/>
      <c r="D81" s="1034"/>
      <c r="E81" s="1034"/>
      <c r="F81" s="1035"/>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2">
      <c r="A82" s="1033"/>
      <c r="B82" s="1034"/>
      <c r="C82" s="1034"/>
      <c r="D82" s="1034"/>
      <c r="E82" s="1034"/>
      <c r="F82" s="103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2">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2">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3"/>
      <c r="B94" s="1034"/>
      <c r="C94" s="1034"/>
      <c r="D94" s="1034"/>
      <c r="E94" s="1034"/>
      <c r="F94" s="1035"/>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2">
      <c r="A95" s="1033"/>
      <c r="B95" s="1034"/>
      <c r="C95" s="1034"/>
      <c r="D95" s="1034"/>
      <c r="E95" s="1034"/>
      <c r="F95" s="103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2">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2">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5"/>
    <row r="108" spans="1:51" ht="30" customHeight="1" x14ac:dyDescent="0.2">
      <c r="A108" s="1030" t="s">
        <v>28</v>
      </c>
      <c r="B108" s="1031"/>
      <c r="C108" s="1031"/>
      <c r="D108" s="1031"/>
      <c r="E108" s="1031"/>
      <c r="F108" s="1032"/>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2">
      <c r="A109" s="1033"/>
      <c r="B109" s="1034"/>
      <c r="C109" s="1034"/>
      <c r="D109" s="1034"/>
      <c r="E109" s="1034"/>
      <c r="F109" s="103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2">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2">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3"/>
      <c r="B121" s="1034"/>
      <c r="C121" s="1034"/>
      <c r="D121" s="1034"/>
      <c r="E121" s="1034"/>
      <c r="F121" s="1035"/>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2">
      <c r="A122" s="1033"/>
      <c r="B122" s="1034"/>
      <c r="C122" s="1034"/>
      <c r="D122" s="1034"/>
      <c r="E122" s="1034"/>
      <c r="F122" s="103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2">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2">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3"/>
      <c r="B134" s="1034"/>
      <c r="C134" s="1034"/>
      <c r="D134" s="1034"/>
      <c r="E134" s="1034"/>
      <c r="F134" s="1035"/>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2">
      <c r="A135" s="1033"/>
      <c r="B135" s="1034"/>
      <c r="C135" s="1034"/>
      <c r="D135" s="1034"/>
      <c r="E135" s="1034"/>
      <c r="F135" s="103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2">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2">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3"/>
      <c r="B147" s="1034"/>
      <c r="C147" s="1034"/>
      <c r="D147" s="1034"/>
      <c r="E147" s="1034"/>
      <c r="F147" s="1035"/>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2">
      <c r="A148" s="1033"/>
      <c r="B148" s="1034"/>
      <c r="C148" s="1034"/>
      <c r="D148" s="1034"/>
      <c r="E148" s="1034"/>
      <c r="F148" s="103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2">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2">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5"/>
    <row r="161" spans="1:51" ht="30" customHeight="1" x14ac:dyDescent="0.2">
      <c r="A161" s="1030" t="s">
        <v>28</v>
      </c>
      <c r="B161" s="1031"/>
      <c r="C161" s="1031"/>
      <c r="D161" s="1031"/>
      <c r="E161" s="1031"/>
      <c r="F161" s="1032"/>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2">
      <c r="A162" s="1033"/>
      <c r="B162" s="1034"/>
      <c r="C162" s="1034"/>
      <c r="D162" s="1034"/>
      <c r="E162" s="1034"/>
      <c r="F162" s="103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2">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2">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3"/>
      <c r="B174" s="1034"/>
      <c r="C174" s="1034"/>
      <c r="D174" s="1034"/>
      <c r="E174" s="1034"/>
      <c r="F174" s="1035"/>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2">
      <c r="A175" s="1033"/>
      <c r="B175" s="1034"/>
      <c r="C175" s="1034"/>
      <c r="D175" s="1034"/>
      <c r="E175" s="1034"/>
      <c r="F175" s="103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2">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2">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3"/>
      <c r="B187" s="1034"/>
      <c r="C187" s="1034"/>
      <c r="D187" s="1034"/>
      <c r="E187" s="1034"/>
      <c r="F187" s="1035"/>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2">
      <c r="A188" s="1033"/>
      <c r="B188" s="1034"/>
      <c r="C188" s="1034"/>
      <c r="D188" s="1034"/>
      <c r="E188" s="1034"/>
      <c r="F188" s="103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2">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2">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3"/>
      <c r="B200" s="1034"/>
      <c r="C200" s="1034"/>
      <c r="D200" s="1034"/>
      <c r="E200" s="1034"/>
      <c r="F200" s="1035"/>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2">
      <c r="A201" s="1033"/>
      <c r="B201" s="1034"/>
      <c r="C201" s="1034"/>
      <c r="D201" s="1034"/>
      <c r="E201" s="1034"/>
      <c r="F201" s="103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2">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2">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5"/>
    <row r="214" spans="1:51" ht="30" customHeight="1" x14ac:dyDescent="0.2">
      <c r="A214" s="1050" t="s">
        <v>28</v>
      </c>
      <c r="B214" s="1051"/>
      <c r="C214" s="1051"/>
      <c r="D214" s="1051"/>
      <c r="E214" s="1051"/>
      <c r="F214" s="1052"/>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2">
      <c r="A215" s="1033"/>
      <c r="B215" s="1034"/>
      <c r="C215" s="1034"/>
      <c r="D215" s="1034"/>
      <c r="E215" s="1034"/>
      <c r="F215" s="103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2">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2">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3"/>
      <c r="B227" s="1034"/>
      <c r="C227" s="1034"/>
      <c r="D227" s="1034"/>
      <c r="E227" s="1034"/>
      <c r="F227" s="1035"/>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2">
      <c r="A228" s="1033"/>
      <c r="B228" s="1034"/>
      <c r="C228" s="1034"/>
      <c r="D228" s="1034"/>
      <c r="E228" s="1034"/>
      <c r="F228" s="103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2">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2">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3"/>
      <c r="B240" s="1034"/>
      <c r="C240" s="1034"/>
      <c r="D240" s="1034"/>
      <c r="E240" s="1034"/>
      <c r="F240" s="1035"/>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2">
      <c r="A241" s="1033"/>
      <c r="B241" s="1034"/>
      <c r="C241" s="1034"/>
      <c r="D241" s="1034"/>
      <c r="E241" s="1034"/>
      <c r="F241" s="103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2">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2">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3"/>
      <c r="B253" s="1034"/>
      <c r="C253" s="1034"/>
      <c r="D253" s="1034"/>
      <c r="E253" s="1034"/>
      <c r="F253" s="1035"/>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2">
      <c r="A254" s="1033"/>
      <c r="B254" s="1034"/>
      <c r="C254" s="1034"/>
      <c r="D254" s="1034"/>
      <c r="E254" s="1034"/>
      <c r="F254" s="103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2">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2">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2021-08-31T02:22:32Z</cp:lastPrinted>
  <dcterms:created xsi:type="dcterms:W3CDTF">2012-03-13T00:50:25Z</dcterms:created>
  <dcterms:modified xsi:type="dcterms:W3CDTF">2021-08-31T02:22:34Z</dcterms:modified>
</cp:coreProperties>
</file>