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E125FC6F-B6AE-4415-A8CD-F8609501E5D6}"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<sst xmlns="http://schemas.openxmlformats.org/spreadsheetml/2006/main" count="2326" uniqueCount="700">
  <si>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</si>
  <si>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</si>
  <si>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</si>
  <si>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</si>
  <si>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</si>
  <si>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</si>
  <si>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</si>
  <si>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</si>
  <si>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</si>
  <si>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</si>
  <si>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</si>
  <si>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</si>
  <si>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</si>
  <si>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</si>
  <si>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</si>
  <si>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</si>
  <si>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</si>
  <si>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</si>
  <si>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</si>
  <si>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</si>
  <si>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</si>
  <si>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</si>
  <si>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</si>
  <si>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</si>
  <si>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</si>
  <si>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</si>
  <si>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</si>
  <si>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</si>
  <si>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</si>
  <si>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</si>
  <si>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</si>
  <si>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</si>
  <si>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</si>
  <si>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</si>
  <si>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</si>
  <si>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</si>
  <si>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</si>
  <si>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</si>
  <si>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</si>
  <si>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</si>
  <si>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</si>
  <si>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</si>
  <si>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</si>
  <si>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</si>
  <si>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</si>
  <si>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</si>
  <si>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</si>
  <si>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</si>
  <si>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</si>
  <si>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</si>
  <si>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</si>
  <si>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</si>
  <si>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</si>
  <si>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</si>
  <si>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</si>
  <si>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</si>
  <si>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</si>
  <si>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</si>
  <si>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</si>
  <si>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</si>
  <si>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</si>
  <si>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</si>
  <si>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</si>
  <si>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</si>
  <si>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</si>
  <si>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</si>
  <si>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</si>
  <si>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</si>
  <si>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</si>
  <si>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</si>
  <si>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</si>
  <si>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</si>
  <si>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</si>
  <si>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</si>
  <si>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</si>
  <si>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</si>
  <si>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</si>
  <si>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</si>
  <si>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</si>
  <si>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</si>
  <si>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</si>
  <si>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</si>
  <si>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</si>
  <si>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</si>
  <si>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</si>
  <si>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</si>
  <si>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</si>
  <si>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</si>
  <si>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</si>
  <si>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</si>
  <si>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</si>
  <si>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</si>
  <si>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</si>
  <si>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</si>
  <si>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</si>
  <si>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</si>
  <si>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</si>
  <si>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</si>
  <si>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</si>
  <si>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</si>
  <si>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</si>
  <si>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</si>
  <si>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</si>
  <si>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</si>
  <si>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</si>
  <si>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</si>
  <si>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</si>
  <si>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</si>
  <si>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</si>
  <si>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</si>
  <si>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</si>
  <si>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</si>
  <si>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</si>
  <si>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</si>
  <si>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</si>
  <si>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</si>
  <si>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</si>
  <si>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</si>
  <si>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</si>
  <si>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</si>
  <si>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</si>
  <si>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</si>
  <si>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</si>
  <si>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</si>
  <si>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</si>
  <si>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</si>
  <si>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</si>
  <si>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</si>
  <si>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</si>
  <si>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</si>
  <si>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</si>
  <si>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</si>
  <si>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</si>
  <si>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</si>
  <si>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</si>
  <si>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</si>
  <si>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</si>
  <si>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</si>
  <si>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</si>
  <si>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</si>
  <si>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</si>
  <si>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</si>
  <si>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</si>
  <si>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</si>
  <si>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</si>
  <si>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</si>
  <si>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</si>
  <si>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</si>
  <si>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</si>
  <si>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</si>
  <si>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</si>
  <si>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</si>
  <si>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</si>
  <si>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</si>
  <si>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</si>
  <si>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</si>
  <si>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</si>
  <si>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</si>
  <si>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</si>
  <si>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</si>
  <si>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</si>
  <si>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</si>
  <si>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</si>
  <si>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</si>
  <si>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</si>
  <si>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</si>
  <si>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</si>
  <si>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</si>
  <si>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</si>
  <si>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</si>
  <si>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</si>
  <si>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</si>
  <si>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</si>
  <si>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</si>
  <si>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</si>
  <si>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</si>
  <si>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</si>
  <si>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</si>
  <si>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</si>
  <si>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</si>
  <si>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</si>
  <si>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</si>
  <si>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</si>
  <si>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</si>
  <si>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</si>
  <si>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</si>
  <si>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</si>
  <si>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</si>
  <si>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</si>
  <si>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</si>
  <si>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</si>
  <si>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</si>
  <si>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</si>
  <si>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</si>
  <si>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</si>
  <si>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</si>
  <si>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</si>
  <si>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</si>
  <si>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</si>
  <si>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</si>
  <si>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</si>
  <si>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</si>
  <si>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</si>
  <si>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</si>
  <si>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</si>
  <si>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</si>
  <si>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</si>
  <si>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</si>
  <si>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</si>
  <si>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</si>
  <si>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</si>
  <si>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</si>
  <si>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</si>
  <si>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</si>
  <si>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</si>
  <si>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</si>
  <si>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</si>
  <si>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</si>
  <si>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</si>
  <si>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</si>
  <si>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</si>
  <si>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</si>
  <si>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</si>
  <si>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</si>
  <si>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</si>
  <si>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</si>
  <si>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</si>
  <si>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</si>
  <si>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</si>
  <si>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</si>
  <si>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</si>
  <si>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</si>
  <si>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</si>
  <si>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</si>
  <si>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</si>
  <si>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</si>
  <si>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</si>
  <si>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</si>
  <si>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</si>
  <si>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</si>
  <si>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</si>
  <si>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</si>
  <si>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</si>
  <si>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</si>
  <si>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</si>
  <si>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</si>
  <si>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</si>
  <si>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</si>
  <si>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</si>
  <si>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</si>
  <si>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</si>
  <si>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</si>
  <si>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</si>
  <si>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</si>
  <si>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</si>
  <si>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</si>
  <si>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</si>
  <si>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</si>
  <si>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</si>
  <si>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</si>
  <si>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</si>
  <si>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</si>
  <si>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</si>
  <si>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</si>
  <si>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</si>
  <si>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</si>
  <si>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</si>
  <si>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</si>
  <si>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</si>
  <si>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</si>
  <si>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</si>
  <si>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</si>
  <si>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</si>
  <si>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</si>
  <si>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</si>
  <si>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</si>
  <si>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</si>
  <si>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</si>
  <si>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</si>
  <si>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</si>
  <si>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</si>
  <si>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</si>
  <si>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</si>
  <si>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</si>
  <si>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</si>
  <si>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</si>
  <si>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</si>
  <si>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</si>
  <si>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</si>
  <si>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</si>
  <si>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</si>
  <si>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</si>
  <si>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</si>
  <si>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</si>
  <si>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</si>
  <si>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</si>
  <si>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</si>
  <si>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</si>
  <si>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</si>
  <si>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</si>
  <si>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</si>
  <si>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</si>
  <si>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</si>
  <si>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</si>
  <si>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</si>
  <si>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</si>
  <si>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</si>
  <si>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</si>
  <si>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</si>
  <si>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</si>
  <si>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</si>
  <si>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</si>
  <si>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</si>
  <si>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</si>
  <si>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</si>
  <si>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</si>
  <si>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</si>
  <si>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</si>
  <si>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</si>
  <si>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</si>
  <si>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</si>
  <si>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</si>
  <si>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</si>
  <si>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</si>
  <si>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</si>
  <si>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</si>
  <si>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</si>
  <si>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</si>
  <si>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</si>
  <si>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</si>
  <si>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</si>
  <si>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</si>
  <si>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</si>
  <si>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</si>
  <si>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</si>
  <si>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</si>
  <si>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</si>
  <si>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</si>
  <si>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</si>
  <si>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</si>
  <si>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</si>
  <si>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</si>
  <si>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</si>
  <si>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</si>
  <si>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</si>
  <si>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</si>
  <si>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</si>
  <si>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</si>
  <si>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</si>
  <si>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</si>
  <si>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</si>
  <si>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</si>
  <si>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</si>
  <si>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</si>
  <si>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</si>
  <si>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</si>
  <si>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</si>
  <si>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</si>
  <si>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</si>
  <si>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</si>
  <si>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</si>
  <si>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</si>
  <si>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</si>
  <si>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</si>
  <si>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</si>
  <si>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</si>
  <si>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</si>
  <si>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</si>
  <si>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</si>
  <si>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</si>
  <si>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</si>
  <si>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</si>
  <si>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</si>
  <si>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</si>
  <si>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</si>
  <si>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</si>
  <si>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</si>
  <si>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</si>
  <si>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</si>
  <si>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</si>
  <si>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</si>
  <si>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</si>
  <si>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</si>
  <si>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</si>
  <si>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</si>
  <si>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</si>
  <si>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</si>
  <si>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</si>
  <si>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</si>
  <si>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</si>
  <si>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</si>
  <si>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</si>
  <si>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</si>
  <si>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</si>
  <si>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</si>
  <si>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</si>
  <si>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</si>
  <si>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</si>
  <si>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</si>
  <si>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</si>
  <si>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</si>
  <si>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</si>
  <si>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</si>
  <si>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</si>
  <si>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</si>
  <si>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</si>
  <si>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</si>
  <si>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</si>
  <si>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</si>
  <si>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</si>
  <si>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</si>
  <si>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</si>
  <si>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</si>
  <si>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</si>
  <si>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</si>
  <si>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</si>
  <si>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</si>
  <si>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</si>
  <si>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</si>
  <si>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</si>
  <si>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</si>
  <si>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</si>
  <si>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</si>
  <si>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</si>
  <si>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</si>
  <si>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</si>
  <si>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</si>
  <si>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</si>
  <si>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</si>
  <si>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</si>
  <si>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</si>
  <si>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</si>
  <si>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</si>
  <si>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</si>
  <si>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</si>
  <si>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</si>
  <si>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</si>
  <si>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</si>
  <si>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</si>
  <si>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</si>
  <si>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</si>
  <si>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</si>
  <si>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</si>
  <si>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</si>
  <si>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</si>
  <si>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</si>
  <si>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</si>
  <si>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</si>
  <si>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</si>
  <si>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</si>
  <si>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</si>
  <si>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</si>
  <si>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</si>
  <si>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</si>
  <si>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</si>
  <si>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</si>
  <si>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</si>
  <si>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</si>
  <si>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</si>
  <si>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</si>
  <si>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</si>
  <si>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</si>
  <si>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</si>
  <si>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</si>
  <si>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</si>
  <si>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</si>
  <si>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</si>
  <si>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</si>
  <si>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</si>
  <si>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</si>
  <si>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</si>
  <si>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</si>
  <si>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</si>
  <si>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</si>
  <si>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</si>
  <si>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</si>
  <si>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</si>
  <si>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</si>
  <si>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</si>
  <si>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</si>
  <si>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</si>
  <si>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</si>
  <si>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</si>
  <si>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</si>
  <si>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</si>
  <si>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</si>
  <si>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</si>
  <si>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</si>
  <si>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</si>
  <si>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</si>
  <si>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</si>
  <si>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</si>
  <si>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</si>
  <si>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</si>
  <si>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</si>
  <si>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</si>
  <si>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</si>
  <si>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</si>
  <si>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</si>
  <si>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</si>
  <si>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</si>
  <si>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</si>
  <si>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</si>
  <si>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</si>
  <si>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</si>
  <si>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</si>
  <si>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</si>
  <si>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</si>
  <si>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</si>
  <si>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</si>
  <si>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</si>
  <si>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</si>
  <si>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</si>
  <si>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</si>
  <si>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</si>
  <si>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</si>
  <si>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</si>
  <si>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</si>
  <si>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</si>
  <si>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</si>
  <si>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</si>
  <si>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</si>
  <si>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</si>
  <si>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</si>
  <si>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</si>
  <si>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</si>
  <si>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</si>
  <si>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</si>
  <si>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</si>
  <si>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</si>
  <si>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</si>
  <si>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</si>
  <si>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</si>
  <si>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</si>
  <si>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</si>
  <si>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</si>
  <si>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</si>
  <si>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</si>
  <si>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</si>
  <si>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</si>
  <si>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</si>
  <si>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</si>
  <si>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</si>
  <si>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</si>
  <si>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</si>
  <si>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</si>
  <si>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</si>
  <si>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</si>
  <si>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</si>
  <si>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</si>
  <si>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</si>
  <si>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</si>
  <si>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</si>
  <si>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</si>
  <si>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</si>
  <si>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</si>
  <si>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</si>
  <si>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</si>
  <si>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</si>
  <si>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</si>
  <si>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</si>
  <si>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</si>
  <si>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</si>
  <si>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</si>
  <si>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</si>
  <si>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</si>
  <si>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</si>
  <si>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</si>
  <si>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</si>
  <si>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</si>
  <si>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</si>
  <si>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</si>
  <si>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</si>
  <si>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</si>
  <si>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</si>
  <si>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</si>
  <si>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</si>
  <si>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</si>
  <si>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</si>
  <si>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</si>
  <si>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</si>
  <si>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</si>
  <si>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</si>
  <si>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</si>
  <si>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</si>
  <si>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</si>
  <si>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</si>
  <si>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</si>
  <si>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</si>
  <si>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</si>
  <si>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</si>
  <si>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</si>
  <si>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</si>
  <si>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</si>
  <si>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</si>
  <si>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</si>
  <si>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</si>
  <si>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</si>
  <si>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</si>
  <si>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</si>
  <si>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</si>
  <si>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</si>
  <si>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</si>
  <si>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</si>
  <si>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</si>
  <si>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</si>
  <si>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</si>
  <si>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</si>
  <si>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</si>
  <si>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</si>
  <si>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</si>
  <si>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</si>
  <si>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</si>
  <si>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</si>
  <si>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</si>
  <si>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</si>
  <si>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</si>
  <si>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</si>
  <si>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</si>
  <si>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</si>
  <si>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</si>
  <si>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</si>
  <si>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</si>
  <si>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</si>
  <si>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</si>
  <si>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</si>
  <si>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</si>
  <si>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</si>
  <si>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</si>
  <si>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</si>
  <si>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</si>
  <si>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</si>
  <si>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</si>
  <si>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</si>
  <si>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交通安全施設等整備事業効果測定</t>
    <rPh sb="0" eb="2">
      <t>コウツウ</t>
    </rPh>
    <rPh sb="2" eb="4">
      <t>アンゼン</t>
    </rPh>
    <rPh sb="4" eb="7">
      <t>シセツナド</t>
    </rPh>
    <rPh sb="7" eb="9">
      <t>セイビ</t>
    </rPh>
    <rPh sb="9" eb="11">
      <t>ジギョウ</t>
    </rPh>
    <rPh sb="11" eb="13">
      <t>コウカ</t>
    </rPh>
    <rPh sb="13" eb="15">
      <t>ソクテイ</t>
    </rPh>
    <phoneticPr fontId="5"/>
  </si>
  <si>
    <t>交通規制課</t>
    <rPh sb="0" eb="2">
      <t>コウツウ</t>
    </rPh>
    <rPh sb="2" eb="5">
      <t>キセイカ</t>
    </rPh>
    <phoneticPr fontId="5"/>
  </si>
  <si>
    <t>交通規制課長
井澤　和生</t>
    <rPh sb="0" eb="2">
      <t>コウツウ</t>
    </rPh>
    <rPh sb="2" eb="4">
      <t>キセイ</t>
    </rPh>
    <rPh sb="4" eb="6">
      <t>カチョウ</t>
    </rPh>
    <rPh sb="7" eb="9">
      <t>イサワ</t>
    </rPh>
    <rPh sb="10" eb="12">
      <t>カズオ</t>
    </rPh>
    <phoneticPr fontId="5"/>
  </si>
  <si>
    <t>交通局</t>
    <rPh sb="0" eb="3">
      <t>コウツウキョク</t>
    </rPh>
    <phoneticPr fontId="5"/>
  </si>
  <si>
    <t>○</t>
  </si>
  <si>
    <t>社会資本整備重点計画法第７条</t>
    <rPh sb="13" eb="14">
      <t>ジョウ</t>
    </rPh>
    <phoneticPr fontId="5"/>
  </si>
  <si>
    <t>-</t>
  </si>
  <si>
    <t>-</t>
    <phoneticPr fontId="5"/>
  </si>
  <si>
    <t>警察装備費</t>
    <phoneticPr fontId="5"/>
  </si>
  <si>
    <t>交通安全施設等設置効果の取りまとめ</t>
    <phoneticPr fontId="5"/>
  </si>
  <si>
    <t>設置効果取りまとめ件数</t>
    <phoneticPr fontId="5"/>
  </si>
  <si>
    <t>式</t>
    <rPh sb="0" eb="1">
      <t>シキ</t>
    </rPh>
    <phoneticPr fontId="5"/>
  </si>
  <si>
    <t>警察庁交通局調べ</t>
    <phoneticPr fontId="5"/>
  </si>
  <si>
    <t>４　安全かつ快適な交通の確保</t>
    <phoneticPr fontId="5"/>
  </si>
  <si>
    <t>３　道路交通環境の整備</t>
    <phoneticPr fontId="5"/>
  </si>
  <si>
    <t>信号機の改良等により抑止されていると推計される死傷事故件数（目標年度については第4次社会資本整備重点計画（平成27年度～令和２（平成32）年度）によるもの）</t>
    <rPh sb="60" eb="62">
      <t>レイワ</t>
    </rPh>
    <phoneticPr fontId="5"/>
  </si>
  <si>
    <t>件／年</t>
    <rPh sb="0" eb="1">
      <t>ケン</t>
    </rPh>
    <rPh sb="2" eb="3">
      <t>ネン</t>
    </rPh>
    <phoneticPr fontId="25"/>
  </si>
  <si>
    <t>信号制御の改良により短縮されていると推計される対策実施箇所の通過時間（目標年度については第4次社会資本整備重点計画（平成27年度～令和２（平成32）年度）によるもの）</t>
    <phoneticPr fontId="5"/>
  </si>
  <si>
    <t>信号制御の改良により抑止されていると推計される二酸化炭素の排出量（目標年度については第4次社会資本整備重点計画（平成27年度～令和２（平成32）年度）によるもの）</t>
    <phoneticPr fontId="5"/>
  </si>
  <si>
    <t>千人・時間／年</t>
    <rPh sb="0" eb="2">
      <t>センニン</t>
    </rPh>
    <rPh sb="3" eb="5">
      <t>ジカン</t>
    </rPh>
    <rPh sb="6" eb="7">
      <t>ネン</t>
    </rPh>
    <phoneticPr fontId="25"/>
  </si>
  <si>
    <t>t-CO2/年</t>
    <rPh sb="6" eb="7">
      <t>ネン</t>
    </rPh>
    <phoneticPr fontId="25"/>
  </si>
  <si>
    <t>本事業により交通安全施設等整備事業における１事業あたりの整備前後の効果を示すアウトカム係数を算出し、当該アウトカム係数を用いて政策評価を行うなど、事業の在り方を検証するために必要な事業である。</t>
    <phoneticPr fontId="5"/>
  </si>
  <si>
    <t>無</t>
  </si>
  <si>
    <t>‐</t>
  </si>
  <si>
    <t>　社会資本整備重点計画の推進を図るものであるため、国で行うべき事業である。</t>
    <rPh sb="1" eb="3">
      <t>シャカイ</t>
    </rPh>
    <rPh sb="3" eb="5">
      <t>シホン</t>
    </rPh>
    <rPh sb="5" eb="7">
      <t>セイビ</t>
    </rPh>
    <rPh sb="7" eb="9">
      <t>ジュウテン</t>
    </rPh>
    <rPh sb="9" eb="11">
      <t>ケイカク</t>
    </rPh>
    <rPh sb="12" eb="14">
      <t>スイシン</t>
    </rPh>
    <rPh sb="15" eb="16">
      <t>ハカ</t>
    </rPh>
    <rPh sb="25" eb="26">
      <t>クニ</t>
    </rPh>
    <rPh sb="27" eb="28">
      <t>オコナ</t>
    </rPh>
    <rPh sb="31" eb="33">
      <t>ジギョウ</t>
    </rPh>
    <phoneticPr fontId="5"/>
  </si>
  <si>
    <t>　一般競争入札から随意契約への変更後も、複数事業者から見積を取得することで、競争性を確保している。</t>
    <rPh sb="1" eb="3">
      <t>イッパン</t>
    </rPh>
    <rPh sb="3" eb="5">
      <t>キョウソウ</t>
    </rPh>
    <rPh sb="5" eb="7">
      <t>ニュウサツ</t>
    </rPh>
    <rPh sb="9" eb="11">
      <t>ズイイ</t>
    </rPh>
    <rPh sb="11" eb="13">
      <t>ケイヤク</t>
    </rPh>
    <rPh sb="15" eb="18">
      <t>ヘンコウゴ</t>
    </rPh>
    <rPh sb="20" eb="22">
      <t>フクスウ</t>
    </rPh>
    <rPh sb="22" eb="24">
      <t>ジギョウ</t>
    </rPh>
    <rPh sb="24" eb="25">
      <t>シャ</t>
    </rPh>
    <rPh sb="27" eb="29">
      <t>ミツモリ</t>
    </rPh>
    <rPh sb="30" eb="32">
      <t>シュトク</t>
    </rPh>
    <rPh sb="38" eb="41">
      <t>キョウソウセイ</t>
    </rPh>
    <rPh sb="42" eb="44">
      <t>カクホ</t>
    </rPh>
    <phoneticPr fontId="5"/>
  </si>
  <si>
    <t>　受益者は国民全体であるため妥当である。</t>
    <rPh sb="1" eb="4">
      <t>ジュエキシャ</t>
    </rPh>
    <rPh sb="5" eb="7">
      <t>コクミン</t>
    </rPh>
    <rPh sb="7" eb="9">
      <t>ゼンタイ</t>
    </rPh>
    <rPh sb="14" eb="16">
      <t>ダトウ</t>
    </rPh>
    <phoneticPr fontId="5"/>
  </si>
  <si>
    <t>　一般競争入札から随意契約への変更後も、複数事業者から見積を取得することで、競争性を確保している。</t>
    <rPh sb="1" eb="3">
      <t>イッパン</t>
    </rPh>
    <rPh sb="3" eb="5">
      <t>キョウソウ</t>
    </rPh>
    <rPh sb="5" eb="7">
      <t>ニュウサツ</t>
    </rPh>
    <rPh sb="9" eb="11">
      <t>ズイイ</t>
    </rPh>
    <rPh sb="11" eb="13">
      <t>ケイヤク</t>
    </rPh>
    <rPh sb="15" eb="17">
      <t>ヘンコウ</t>
    </rPh>
    <rPh sb="17" eb="18">
      <t>ゴ</t>
    </rPh>
    <rPh sb="20" eb="22">
      <t>フクスウ</t>
    </rPh>
    <rPh sb="22" eb="25">
      <t>ジギョウシャ</t>
    </rPh>
    <rPh sb="27" eb="29">
      <t>ミツモリ</t>
    </rPh>
    <rPh sb="30" eb="32">
      <t>シュトク</t>
    </rPh>
    <rPh sb="38" eb="41">
      <t>キョウソウセイ</t>
    </rPh>
    <rPh sb="42" eb="44">
      <t>カクホ</t>
    </rPh>
    <phoneticPr fontId="5"/>
  </si>
  <si>
    <t>　整備実績のある事業について、効果測定を実施している。</t>
    <rPh sb="1" eb="3">
      <t>セイビ</t>
    </rPh>
    <rPh sb="3" eb="5">
      <t>ジッセキ</t>
    </rPh>
    <rPh sb="8" eb="10">
      <t>ジギョウ</t>
    </rPh>
    <rPh sb="15" eb="17">
      <t>コウカ</t>
    </rPh>
    <rPh sb="17" eb="19">
      <t>ソクテイ</t>
    </rPh>
    <rPh sb="20" eb="22">
      <t>ジッシ</t>
    </rPh>
    <phoneticPr fontId="5"/>
  </si>
  <si>
    <t>　本事業については、警察庁が直接契約していることから、支出先・使途を把握している。また、調達内容等を公示し、広く見積書の提出を募るオープンカウンター方式を採用し、適正な契約に努めている。</t>
    <phoneticPr fontId="5"/>
  </si>
  <si>
    <t>　本事業は、道路交通環境の整備を進める上で必要な調査研究であることから引き続き実施する必要がある。
　近年の契約実績を勘案して、平成26年度以降については、複数の事業者から事業に係る費用に関する見積を取得した上で、随意契約へと変更したところであるが、今後も、適正な契約に努めるため、適宜、予算の積算の見直しを図っていく。</t>
    <phoneticPr fontId="5"/>
  </si>
  <si>
    <t>当初5-9</t>
    <rPh sb="0" eb="2">
      <t>トウショ</t>
    </rPh>
    <phoneticPr fontId="5"/>
  </si>
  <si>
    <t>24</t>
    <phoneticPr fontId="5"/>
  </si>
  <si>
    <t>14</t>
    <phoneticPr fontId="5"/>
  </si>
  <si>
    <t>50</t>
    <phoneticPr fontId="5"/>
  </si>
  <si>
    <t>48</t>
    <phoneticPr fontId="5"/>
  </si>
  <si>
    <t>39</t>
    <phoneticPr fontId="5"/>
  </si>
  <si>
    <t>40</t>
    <phoneticPr fontId="5"/>
  </si>
  <si>
    <t>42</t>
    <phoneticPr fontId="5"/>
  </si>
  <si>
    <t>41</t>
    <phoneticPr fontId="5"/>
  </si>
  <si>
    <t>分析した事業項目数</t>
    <phoneticPr fontId="5"/>
  </si>
  <si>
    <t>執行額／事業数　　　　　　　　　　　　　　</t>
    <rPh sb="0" eb="2">
      <t>シッコウ</t>
    </rPh>
    <rPh sb="2" eb="3">
      <t>ガク</t>
    </rPh>
    <rPh sb="4" eb="7">
      <t>ジギョウスウ</t>
    </rPh>
    <phoneticPr fontId="5"/>
  </si>
  <si>
    <t>件</t>
    <rPh sb="0" eb="1">
      <t>ケン</t>
    </rPh>
    <phoneticPr fontId="5"/>
  </si>
  <si>
    <t>百万円</t>
    <rPh sb="0" eb="1">
      <t>ヒャク</t>
    </rPh>
    <rPh sb="1" eb="3">
      <t>マンエン</t>
    </rPh>
    <phoneticPr fontId="5"/>
  </si>
  <si>
    <t>　百万円　/　事業数</t>
    <rPh sb="1" eb="2">
      <t>ヒャク</t>
    </rPh>
    <rPh sb="2" eb="4">
      <t>マンエン</t>
    </rPh>
    <rPh sb="7" eb="10">
      <t>ジギョウスウ</t>
    </rPh>
    <phoneticPr fontId="5"/>
  </si>
  <si>
    <t>0.7/1</t>
    <phoneticPr fontId="5"/>
  </si>
  <si>
    <t>0.8/1</t>
    <phoneticPr fontId="5"/>
  </si>
  <si>
    <t>0.7/1</t>
    <phoneticPr fontId="5"/>
  </si>
  <si>
    <t>A.株式会社ＣＣＮグループ</t>
    <rPh sb="2" eb="6">
      <t>カブシキガイシャ</t>
    </rPh>
    <phoneticPr fontId="5"/>
  </si>
  <si>
    <t>警察装備費</t>
    <rPh sb="0" eb="2">
      <t>ケイサツ</t>
    </rPh>
    <rPh sb="2" eb="5">
      <t>ソウビヒ</t>
    </rPh>
    <phoneticPr fontId="5"/>
  </si>
  <si>
    <t>交通安全施設等整備事業効果測定</t>
    <phoneticPr fontId="5"/>
  </si>
  <si>
    <t>株式会社ＣＣＮグループ</t>
    <rPh sb="0" eb="4">
      <t>カブシキガイシャ</t>
    </rPh>
    <phoneticPr fontId="5"/>
  </si>
  <si>
    <t>令和元年度事業の効果測定</t>
    <rPh sb="0" eb="2">
      <t>レイワ</t>
    </rPh>
    <rPh sb="2" eb="5">
      <t>ガンネンド</t>
    </rPh>
    <rPh sb="5" eb="7">
      <t>ジギョウ</t>
    </rPh>
    <rPh sb="8" eb="10">
      <t>コウカ</t>
    </rPh>
    <rPh sb="10" eb="12">
      <t>ソクテイ</t>
    </rPh>
    <phoneticPr fontId="5"/>
  </si>
  <si>
    <t>　重点的、効果的かつ効率的な交通安全施設等の整備を推進するため、新たに設置した交通安全施設等の設置効果を測定し、取りまとめる。</t>
    <rPh sb="56" eb="57">
      <t>ト</t>
    </rPh>
    <phoneticPr fontId="5"/>
  </si>
  <si>
    <t>　令和元年度に国の補助金を得て設置した交通安全施設等について、迅速かつ効率的に当該目標を達成するために各都道府県が実施した交通安全施設等整備事業の事業項目ごとのデータを収集した上でその効果に関して分析を行い、交通安全施設等整備事業の在り方を検証する。</t>
    <rPh sb="1" eb="3">
      <t>レイワ</t>
    </rPh>
    <rPh sb="3" eb="4">
      <t>ガン</t>
    </rPh>
    <rPh sb="116" eb="117">
      <t>ア</t>
    </rPh>
    <phoneticPr fontId="5"/>
  </si>
  <si>
    <t>　交通安全施設等整備事業の効果等を評価・分析して、事業の在り方に反映させるために必要な事業である。</t>
    <rPh sb="1" eb="3">
      <t>コウツウ</t>
    </rPh>
    <rPh sb="3" eb="5">
      <t>アンゼン</t>
    </rPh>
    <rPh sb="5" eb="7">
      <t>シセツ</t>
    </rPh>
    <rPh sb="7" eb="8">
      <t>トウ</t>
    </rPh>
    <rPh sb="8" eb="10">
      <t>セイビ</t>
    </rPh>
    <rPh sb="10" eb="12">
      <t>ジギョウ</t>
    </rPh>
    <rPh sb="13" eb="15">
      <t>コウカ</t>
    </rPh>
    <rPh sb="15" eb="16">
      <t>トウ</t>
    </rPh>
    <rPh sb="17" eb="19">
      <t>ヒョウカ</t>
    </rPh>
    <rPh sb="20" eb="22">
      <t>ブンセキ</t>
    </rPh>
    <rPh sb="25" eb="27">
      <t>ジギョウ</t>
    </rPh>
    <rPh sb="28" eb="29">
      <t>ア</t>
    </rPh>
    <rPh sb="30" eb="31">
      <t>カタ</t>
    </rPh>
    <rPh sb="32" eb="34">
      <t>ハンエイ</t>
    </rPh>
    <rPh sb="40" eb="42">
      <t>ヒツヨウ</t>
    </rPh>
    <rPh sb="43" eb="45">
      <t>ジギョウ</t>
    </rPh>
    <phoneticPr fontId="5"/>
  </si>
  <si>
    <t>-</t>
    <phoneticPr fontId="5"/>
  </si>
  <si>
    <t>　交通安全施設等設置効果が測定されており、交通安全施設等整備事業の効果等を評価・分析して、事業の在り方に反映させている。</t>
    <rPh sb="1" eb="3">
      <t>コウツウ</t>
    </rPh>
    <rPh sb="3" eb="5">
      <t>アンゼン</t>
    </rPh>
    <rPh sb="5" eb="7">
      <t>シセツ</t>
    </rPh>
    <rPh sb="7" eb="8">
      <t>トウ</t>
    </rPh>
    <rPh sb="8" eb="10">
      <t>セッチ</t>
    </rPh>
    <rPh sb="10" eb="12">
      <t>コウカ</t>
    </rPh>
    <rPh sb="13" eb="15">
      <t>ソクテイ</t>
    </rPh>
    <rPh sb="48" eb="49">
      <t>ア</t>
    </rPh>
    <phoneticPr fontId="5"/>
  </si>
  <si>
    <t>　必要な成果物を得ており、交通安全施設等整備事業の効果等を評価・分析して、事業の在り方に反映させている。</t>
    <rPh sb="1" eb="3">
      <t>ヒツヨウ</t>
    </rPh>
    <rPh sb="4" eb="7">
      <t>セイカブツ</t>
    </rPh>
    <rPh sb="8" eb="9">
      <t>エ</t>
    </rPh>
    <rPh sb="13" eb="15">
      <t>コウツウ</t>
    </rPh>
    <rPh sb="15" eb="17">
      <t>アンゼン</t>
    </rPh>
    <rPh sb="17" eb="19">
      <t>シセツ</t>
    </rPh>
    <rPh sb="19" eb="20">
      <t>トウ</t>
    </rPh>
    <rPh sb="20" eb="22">
      <t>セイビ</t>
    </rPh>
    <rPh sb="22" eb="24">
      <t>ジギョウ</t>
    </rPh>
    <rPh sb="25" eb="27">
      <t>コウカ</t>
    </rPh>
    <rPh sb="27" eb="28">
      <t>トウ</t>
    </rPh>
    <rPh sb="29" eb="31">
      <t>ヒョウカ</t>
    </rPh>
    <rPh sb="32" eb="34">
      <t>ブンセキ</t>
    </rPh>
    <rPh sb="37" eb="39">
      <t>ジギョウ</t>
    </rPh>
    <rPh sb="40" eb="41">
      <t>ア</t>
    </rPh>
    <rPh sb="42" eb="43">
      <t>カタ</t>
    </rPh>
    <rPh sb="44" eb="46">
      <t>ハンエイ</t>
    </rPh>
    <phoneticPr fontId="5"/>
  </si>
  <si>
    <t>社会資本整備重点計画（第４次・第５次）</t>
    <rPh sb="15" eb="16">
      <t>ダイ</t>
    </rPh>
    <rPh sb="17" eb="18">
      <t>ジ</t>
    </rPh>
    <phoneticPr fontId="5"/>
  </si>
  <si>
    <t>-</t>
    <phoneticPr fontId="5"/>
  </si>
  <si>
    <t>点検対象外</t>
    <rPh sb="0" eb="2">
      <t>テンケン</t>
    </rPh>
    <rPh sb="2" eb="5">
      <t>タイショウガイ</t>
    </rPh>
    <phoneticPr fontId="5"/>
  </si>
  <si>
    <t>具体的で十分な内容と認められる。</t>
    <rPh sb="0" eb="3">
      <t>グタイテキ</t>
    </rPh>
    <rPh sb="10" eb="11">
      <t>ミト</t>
    </rPh>
    <phoneticPr fontId="5"/>
  </si>
  <si>
    <t>特になし。</t>
    <rPh sb="0" eb="1">
      <t>トク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</si>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</sst>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43544</xdr:colOff>
      <xdr:row>748</xdr:row>
      <xdr:rowOff>348343</xdr:rowOff>
    </xdr:from>
    <xdr:to>
      <xdr:col>34</xdr:col>
      <xdr:colOff>95538</xdr:colOff>
      <xdr:row>758</xdr:row>
      <xdr:rowOff>7849</xdr:rowOff>
    </xdr:to>
    <xdr:grpSp>
      <xdr:nvGrpSpPr>
        <xdr:cNvPr id="3" name="グループ化 2">
          <a:extLst>
            <a:ext uri="{FF2B5EF4-FFF2-40B4-BE49-F238E27FC236}">
              <a16:creationId xmlns:a16="http://schemas.microsoft.com/office/drawing/2014/main" id="{B7649249-6914-49A8-814E-6E004B8EF494}"/>
            </a:ext>
          </a:extLst>
        </xdr:cNvPr>
        <xdr:cNvGrpSpPr/>
      </xdr:nvGrpSpPr>
      <xdr:grpSpPr>
        <a:xfrm>
          <a:off x="3884024" y="42837463"/>
          <a:ext cx="2429434" cy="3215506"/>
          <a:chOff x="4575264" y="51727566"/>
          <a:chExt cx="2775742" cy="3248477"/>
        </a:xfrm>
      </xdr:grpSpPr>
      <xdr:sp macro="" textlink="">
        <xdr:nvSpPr>
          <xdr:cNvPr id="4" name="テキスト ボックス 3">
            <a:extLst>
              <a:ext uri="{FF2B5EF4-FFF2-40B4-BE49-F238E27FC236}">
                <a16:creationId xmlns:a16="http://schemas.microsoft.com/office/drawing/2014/main" id="{55FF7353-BD43-4A85-8B16-ABA17AF36AFD}"/>
              </a:ext>
            </a:extLst>
          </xdr:cNvPr>
          <xdr:cNvSpPr txBox="1"/>
        </xdr:nvSpPr>
        <xdr:spPr>
          <a:xfrm>
            <a:off x="4797660" y="51727566"/>
            <a:ext cx="2330333" cy="534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警察庁</a:t>
            </a:r>
            <a:endParaRPr kumimoji="1" lang="en-US" altLang="ja-JP" sz="1100">
              <a:latin typeface="+mn-ea"/>
              <a:ea typeface="+mn-ea"/>
            </a:endParaRPr>
          </a:p>
          <a:p>
            <a:pPr algn="ctr"/>
            <a:r>
              <a:rPr kumimoji="1" lang="en-US" altLang="ja-JP" sz="1100">
                <a:latin typeface="+mn-ea"/>
                <a:ea typeface="+mn-ea"/>
              </a:rPr>
              <a:t>0.7</a:t>
            </a:r>
            <a:r>
              <a:rPr kumimoji="1" lang="ja-JP" altLang="en-US" sz="1100">
                <a:latin typeface="+mn-ea"/>
                <a:ea typeface="+mn-ea"/>
              </a:rPr>
              <a:t>百万円</a:t>
            </a:r>
          </a:p>
        </xdr:txBody>
      </xdr:sp>
      <xdr:sp macro="" textlink="">
        <xdr:nvSpPr>
          <xdr:cNvPr id="5" name="大かっこ 4">
            <a:extLst>
              <a:ext uri="{FF2B5EF4-FFF2-40B4-BE49-F238E27FC236}">
                <a16:creationId xmlns:a16="http://schemas.microsoft.com/office/drawing/2014/main" id="{85A16CF6-EF16-4A7D-82FB-1160860BAC8D}"/>
              </a:ext>
            </a:extLst>
          </xdr:cNvPr>
          <xdr:cNvSpPr/>
        </xdr:nvSpPr>
        <xdr:spPr>
          <a:xfrm>
            <a:off x="4597397" y="52335222"/>
            <a:ext cx="2730860" cy="4381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令和元年</a:t>
            </a:r>
            <a:r>
              <a:rPr kumimoji="1" lang="ja-JP" altLang="en-US" sz="1100"/>
              <a:t>度事業の効果測定を委託</a:t>
            </a:r>
          </a:p>
        </xdr:txBody>
      </xdr:sp>
      <xdr:cxnSp macro="">
        <xdr:nvCxnSpPr>
          <xdr:cNvPr id="6" name="直線矢印コネクタ 5">
            <a:extLst>
              <a:ext uri="{FF2B5EF4-FFF2-40B4-BE49-F238E27FC236}">
                <a16:creationId xmlns:a16="http://schemas.microsoft.com/office/drawing/2014/main" id="{0B9DF521-FB91-4D33-8D92-61FE43226C9B}"/>
              </a:ext>
            </a:extLst>
          </xdr:cNvPr>
          <xdr:cNvCxnSpPr/>
        </xdr:nvCxnSpPr>
        <xdr:spPr>
          <a:xfrm>
            <a:off x="5962820" y="52861438"/>
            <a:ext cx="0" cy="73026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F50A569-7A49-44CA-A716-687DACBF610D}"/>
              </a:ext>
            </a:extLst>
          </xdr:cNvPr>
          <xdr:cNvSpPr txBox="1"/>
        </xdr:nvSpPr>
        <xdr:spPr>
          <a:xfrm>
            <a:off x="4575264" y="53944610"/>
            <a:ext cx="2775742" cy="536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　株式会社ＣＣＮグループ</a:t>
            </a:r>
            <a:endParaRPr kumimoji="1" lang="en-US" altLang="ja-JP" sz="1100"/>
          </a:p>
          <a:p>
            <a:pPr algn="ctr"/>
            <a:r>
              <a:rPr kumimoji="1" lang="en-US" altLang="ja-JP" sz="1100">
                <a:latin typeface="+mn-ea"/>
                <a:ea typeface="+mn-ea"/>
              </a:rPr>
              <a:t>0.7</a:t>
            </a:r>
            <a:r>
              <a:rPr kumimoji="1" lang="ja-JP" altLang="en-US" sz="1100"/>
              <a:t>百万円</a:t>
            </a:r>
          </a:p>
        </xdr:txBody>
      </xdr:sp>
      <xdr:sp macro="" textlink="">
        <xdr:nvSpPr>
          <xdr:cNvPr id="8" name="テキスト ボックス 7">
            <a:extLst>
              <a:ext uri="{FF2B5EF4-FFF2-40B4-BE49-F238E27FC236}">
                <a16:creationId xmlns:a16="http://schemas.microsoft.com/office/drawing/2014/main" id="{969F0ED5-250C-4F8E-BF6D-B5503C9397E3}"/>
              </a:ext>
            </a:extLst>
          </xdr:cNvPr>
          <xdr:cNvSpPr txBox="1"/>
        </xdr:nvSpPr>
        <xdr:spPr>
          <a:xfrm>
            <a:off x="5144540" y="53644616"/>
            <a:ext cx="1636561" cy="334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9" name="大かっこ 8">
            <a:extLst>
              <a:ext uri="{FF2B5EF4-FFF2-40B4-BE49-F238E27FC236}">
                <a16:creationId xmlns:a16="http://schemas.microsoft.com/office/drawing/2014/main" id="{29A0114B-66BA-4E40-80C0-A503D487818A}"/>
              </a:ext>
            </a:extLst>
          </xdr:cNvPr>
          <xdr:cNvSpPr/>
        </xdr:nvSpPr>
        <xdr:spPr>
          <a:xfrm>
            <a:off x="4597397" y="54537883"/>
            <a:ext cx="2730860" cy="4381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mn-ea"/>
                <a:ea typeface="+mn-ea"/>
              </a:rPr>
              <a:t>受託した効果</a:t>
            </a:r>
            <a:r>
              <a:rPr kumimoji="1" lang="ja-JP" altLang="en-US" sz="1100"/>
              <a:t>測定を実施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B30" sqref="AB30:AD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51</v>
      </c>
      <c r="AT2" s="192"/>
      <c r="AU2" s="192"/>
      <c r="AV2" s="83" t="str">
        <f>IF(AW2="","","-")</f>
        <v/>
      </c>
      <c r="AW2" s="379"/>
      <c r="AX2" s="379"/>
    </row>
    <row r="3" spans="1:50" ht="21" customHeight="1" thickBot="1" x14ac:dyDescent="0.25">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413</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639</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693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交通安全対策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687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688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0.9</v>
      </c>
      <c r="Q13" s="149"/>
      <c r="R13" s="149"/>
      <c r="S13" s="149"/>
      <c r="T13" s="149"/>
      <c r="U13" s="149"/>
      <c r="V13" s="150"/>
      <c r="W13" s="148">
        <v>1</v>
      </c>
      <c r="X13" s="149"/>
      <c r="Y13" s="149"/>
      <c r="Z13" s="149"/>
      <c r="AA13" s="149"/>
      <c r="AB13" s="149"/>
      <c r="AC13" s="150"/>
      <c r="AD13" s="148">
        <v>0.7</v>
      </c>
      <c r="AE13" s="149"/>
      <c r="AF13" s="149"/>
      <c r="AG13" s="149"/>
      <c r="AH13" s="149"/>
      <c r="AI13" s="149"/>
      <c r="AJ13" s="150"/>
      <c r="AK13" s="148">
        <v>0.7</v>
      </c>
      <c r="AL13" s="149"/>
      <c r="AM13" s="149"/>
      <c r="AN13" s="149"/>
      <c r="AO13" s="149"/>
      <c r="AP13" s="149"/>
      <c r="AQ13" s="150"/>
      <c r="AR13" s="145">
        <v>0.7</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641</v>
      </c>
      <c r="Q14" s="149"/>
      <c r="R14" s="149"/>
      <c r="S14" s="149"/>
      <c r="T14" s="149"/>
      <c r="U14" s="149"/>
      <c r="V14" s="150"/>
      <c r="W14" s="148" t="s">
        <v>641</v>
      </c>
      <c r="X14" s="149"/>
      <c r="Y14" s="149"/>
      <c r="Z14" s="149"/>
      <c r="AA14" s="149"/>
      <c r="AB14" s="149"/>
      <c r="AC14" s="150"/>
      <c r="AD14" s="148" t="s">
        <v>641</v>
      </c>
      <c r="AE14" s="149"/>
      <c r="AF14" s="149"/>
      <c r="AG14" s="149"/>
      <c r="AH14" s="149"/>
      <c r="AI14" s="149"/>
      <c r="AJ14" s="150"/>
      <c r="AK14" s="148" t="s">
        <v>641</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t="s">
        <v>641</v>
      </c>
      <c r="AL15" s="149"/>
      <c r="AM15" s="149"/>
      <c r="AN15" s="149"/>
      <c r="AO15" s="149"/>
      <c r="AP15" s="149"/>
      <c r="AQ15" s="150"/>
      <c r="AR15" s="148" t="s">
        <v>698</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641</v>
      </c>
      <c r="Q16" s="149"/>
      <c r="R16" s="149"/>
      <c r="S16" s="149"/>
      <c r="T16" s="149"/>
      <c r="U16" s="149"/>
      <c r="V16" s="150"/>
      <c r="W16" s="148" t="s">
        <v>641</v>
      </c>
      <c r="X16" s="149"/>
      <c r="Y16" s="149"/>
      <c r="Z16" s="149"/>
      <c r="AA16" s="149"/>
      <c r="AB16" s="149"/>
      <c r="AC16" s="150"/>
      <c r="AD16" s="148" t="s">
        <v>641</v>
      </c>
      <c r="AE16" s="149"/>
      <c r="AF16" s="149"/>
      <c r="AG16" s="149"/>
      <c r="AH16" s="149"/>
      <c r="AI16" s="149"/>
      <c r="AJ16" s="150"/>
      <c r="AK16" s="148" t="s">
        <v>641</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641</v>
      </c>
      <c r="Q17" s="149"/>
      <c r="R17" s="149"/>
      <c r="S17" s="149"/>
      <c r="T17" s="149"/>
      <c r="U17" s="149"/>
      <c r="V17" s="150"/>
      <c r="W17" s="148" t="s">
        <v>641</v>
      </c>
      <c r="X17" s="149"/>
      <c r="Y17" s="149"/>
      <c r="Z17" s="149"/>
      <c r="AA17" s="149"/>
      <c r="AB17" s="149"/>
      <c r="AC17" s="150"/>
      <c r="AD17" s="148" t="s">
        <v>641</v>
      </c>
      <c r="AE17" s="149"/>
      <c r="AF17" s="149"/>
      <c r="AG17" s="149"/>
      <c r="AH17" s="149"/>
      <c r="AI17" s="149"/>
      <c r="AJ17" s="150"/>
      <c r="AK17" s="148" t="s">
        <v>641</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0.9</v>
      </c>
      <c r="Q18" s="155"/>
      <c r="R18" s="155"/>
      <c r="S18" s="155"/>
      <c r="T18" s="155"/>
      <c r="U18" s="155"/>
      <c r="V18" s="156"/>
      <c r="W18" s="154">
        <f>SUM(W13:AC17)</f>
        <v>1</v>
      </c>
      <c r="X18" s="155"/>
      <c r="Y18" s="155"/>
      <c r="Z18" s="155"/>
      <c r="AA18" s="155"/>
      <c r="AB18" s="155"/>
      <c r="AC18" s="156"/>
      <c r="AD18" s="154">
        <f>SUM(AD13:AJ17)</f>
        <v>0.7</v>
      </c>
      <c r="AE18" s="155"/>
      <c r="AF18" s="155"/>
      <c r="AG18" s="155"/>
      <c r="AH18" s="155"/>
      <c r="AI18" s="155"/>
      <c r="AJ18" s="156"/>
      <c r="AK18" s="154">
        <f>SUM(AK13:AQ17)</f>
        <v>0.7</v>
      </c>
      <c r="AL18" s="155"/>
      <c r="AM18" s="155"/>
      <c r="AN18" s="155"/>
      <c r="AO18" s="155"/>
      <c r="AP18" s="155"/>
      <c r="AQ18" s="156"/>
      <c r="AR18" s="154">
        <f>SUM(AR13:AX17)</f>
        <v>0.7</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0.7</v>
      </c>
      <c r="Q19" s="149"/>
      <c r="R19" s="149"/>
      <c r="S19" s="149"/>
      <c r="T19" s="149"/>
      <c r="U19" s="149"/>
      <c r="V19" s="150"/>
      <c r="W19" s="148">
        <v>0.8</v>
      </c>
      <c r="X19" s="149"/>
      <c r="Y19" s="149"/>
      <c r="Z19" s="149"/>
      <c r="AA19" s="149"/>
      <c r="AB19" s="149"/>
      <c r="AC19" s="150"/>
      <c r="AD19" s="148">
        <v>0.7</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0.77777777777777768</v>
      </c>
      <c r="Q20" s="520"/>
      <c r="R20" s="520"/>
      <c r="S20" s="520"/>
      <c r="T20" s="520"/>
      <c r="U20" s="520"/>
      <c r="V20" s="520"/>
      <c r="W20" s="520">
        <f t="shared" ref="W20" si="0">IF(W18=0, "-", SUM(W19)/W18)</f>
        <v>0.8</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f>IF(P19=0, "-", SUM(P19)/SUM(P13,P14))</f>
        <v>0.77777777777777768</v>
      </c>
      <c r="Q21" s="520"/>
      <c r="R21" s="520"/>
      <c r="S21" s="520"/>
      <c r="T21" s="520"/>
      <c r="U21" s="520"/>
      <c r="V21" s="520"/>
      <c r="W21" s="520">
        <f t="shared" ref="W21" si="2">IF(W19=0, "-", SUM(W19)/SUM(W13,W14))</f>
        <v>0.8</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2" customHeight="1" x14ac:dyDescent="0.2">
      <c r="A23" s="126"/>
      <c r="B23" s="127"/>
      <c r="C23" s="127"/>
      <c r="D23" s="127"/>
      <c r="E23" s="127"/>
      <c r="F23" s="128"/>
      <c r="G23" s="117" t="s">
        <v>642</v>
      </c>
      <c r="H23" s="118"/>
      <c r="I23" s="118"/>
      <c r="J23" s="118"/>
      <c r="K23" s="118"/>
      <c r="L23" s="118"/>
      <c r="M23" s="118"/>
      <c r="N23" s="118"/>
      <c r="O23" s="119"/>
      <c r="P23" s="145">
        <v>0.7</v>
      </c>
      <c r="Q23" s="146"/>
      <c r="R23" s="146"/>
      <c r="S23" s="146"/>
      <c r="T23" s="146"/>
      <c r="U23" s="146"/>
      <c r="V23" s="147"/>
      <c r="W23" s="145">
        <v>0.7</v>
      </c>
      <c r="X23" s="146"/>
      <c r="Y23" s="146"/>
      <c r="Z23" s="146"/>
      <c r="AA23" s="146"/>
      <c r="AB23" s="146"/>
      <c r="AC23" s="147"/>
      <c r="AD23" s="134" t="s">
        <v>699</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0.7</v>
      </c>
      <c r="Q29" s="149"/>
      <c r="R29" s="149"/>
      <c r="S29" s="149"/>
      <c r="T29" s="149"/>
      <c r="U29" s="149"/>
      <c r="V29" s="150"/>
      <c r="W29" s="196">
        <f>AR13</f>
        <v>0.7</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641</v>
      </c>
      <c r="AR31" s="163"/>
      <c r="AS31" s="164" t="s">
        <v>185</v>
      </c>
      <c r="AT31" s="187"/>
      <c r="AU31" s="256" t="s">
        <v>641</v>
      </c>
      <c r="AV31" s="256"/>
      <c r="AW31" s="360" t="s">
        <v>175</v>
      </c>
      <c r="AX31" s="361"/>
    </row>
    <row r="32" spans="1:50" ht="23.25" customHeight="1" x14ac:dyDescent="0.2">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645</v>
      </c>
      <c r="AC32" s="532"/>
      <c r="AD32" s="532"/>
      <c r="AE32" s="348">
        <v>1</v>
      </c>
      <c r="AF32" s="349"/>
      <c r="AG32" s="349"/>
      <c r="AH32" s="349"/>
      <c r="AI32" s="348">
        <v>1</v>
      </c>
      <c r="AJ32" s="349"/>
      <c r="AK32" s="349"/>
      <c r="AL32" s="349"/>
      <c r="AM32" s="348">
        <v>1</v>
      </c>
      <c r="AN32" s="349"/>
      <c r="AO32" s="349"/>
      <c r="AP32" s="349"/>
      <c r="AQ32" s="151" t="s">
        <v>641</v>
      </c>
      <c r="AR32" s="152"/>
      <c r="AS32" s="152"/>
      <c r="AT32" s="153"/>
      <c r="AU32" s="349" t="s">
        <v>641</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645</v>
      </c>
      <c r="AC33" s="503"/>
      <c r="AD33" s="503"/>
      <c r="AE33" s="348">
        <v>1</v>
      </c>
      <c r="AF33" s="349"/>
      <c r="AG33" s="349"/>
      <c r="AH33" s="349"/>
      <c r="AI33" s="348">
        <v>1</v>
      </c>
      <c r="AJ33" s="349"/>
      <c r="AK33" s="349"/>
      <c r="AL33" s="349"/>
      <c r="AM33" s="348">
        <v>1</v>
      </c>
      <c r="AN33" s="349"/>
      <c r="AO33" s="349"/>
      <c r="AP33" s="349"/>
      <c r="AQ33" s="151" t="s">
        <v>641</v>
      </c>
      <c r="AR33" s="152"/>
      <c r="AS33" s="152"/>
      <c r="AT33" s="153"/>
      <c r="AU33" s="349" t="s">
        <v>641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100</v>
      </c>
      <c r="AF34" s="349"/>
      <c r="AG34" s="349"/>
      <c r="AH34" s="349"/>
      <c r="AI34" s="348">
        <v>100</v>
      </c>
      <c r="AJ34" s="349"/>
      <c r="AK34" s="349"/>
      <c r="AL34" s="349"/>
      <c r="AM34" s="348">
        <v>100</v>
      </c>
      <c r="AN34" s="349"/>
      <c r="AO34" s="349"/>
      <c r="AP34" s="349"/>
      <c r="AQ34" s="151" t="s">
        <v>641</v>
      </c>
      <c r="AR34" s="152"/>
      <c r="AS34" s="152"/>
      <c r="AT34" s="153"/>
      <c r="AU34" s="349" t="s">
        <v>641</v>
      </c>
      <c r="AV34" s="349"/>
      <c r="AW34" s="349"/>
      <c r="AX34" s="350"/>
    </row>
    <row r="35" spans="1:51" ht="23.25" customHeight="1" x14ac:dyDescent="0.2">
      <c r="A35" s="876" t="s">
        <v>300</v>
      </c>
      <c r="B35" s="877"/>
      <c r="C35" s="877"/>
      <c r="D35" s="877"/>
      <c r="E35" s="877"/>
      <c r="F35" s="878"/>
      <c r="G35" s="882" t="s">
        <v>646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2">
      <c r="A101" s="472"/>
      <c r="B101" s="473"/>
      <c r="C101" s="473"/>
      <c r="D101" s="473"/>
      <c r="E101" s="473"/>
      <c r="F101" s="474"/>
      <c r="G101" s="176" t="s">
        <v>674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676</v>
      </c>
      <c r="AC101" s="532"/>
      <c r="AD101" s="532"/>
      <c r="AE101" s="343">
        <v>33</v>
      </c>
      <c r="AF101" s="343"/>
      <c r="AG101" s="343"/>
      <c r="AH101" s="343"/>
      <c r="AI101" s="343">
        <v>33</v>
      </c>
      <c r="AJ101" s="343"/>
      <c r="AK101" s="343"/>
      <c r="AL101" s="343"/>
      <c r="AM101" s="343">
        <v>33</v>
      </c>
      <c r="AN101" s="343"/>
      <c r="AO101" s="343"/>
      <c r="AP101" s="343"/>
      <c r="AQ101" s="343" t="s">
        <v>694</v>
      </c>
      <c r="AR101" s="343"/>
      <c r="AS101" s="343"/>
      <c r="AT101" s="343"/>
      <c r="AU101" s="348" t="s">
        <v>694</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676</v>
      </c>
      <c r="AC102" s="532"/>
      <c r="AD102" s="532"/>
      <c r="AE102" s="343">
        <v>33</v>
      </c>
      <c r="AF102" s="343"/>
      <c r="AG102" s="343"/>
      <c r="AH102" s="343"/>
      <c r="AI102" s="343">
        <v>33</v>
      </c>
      <c r="AJ102" s="343"/>
      <c r="AK102" s="343"/>
      <c r="AL102" s="343"/>
      <c r="AM102" s="343">
        <v>33</v>
      </c>
      <c r="AN102" s="343"/>
      <c r="AO102" s="343"/>
      <c r="AP102" s="343"/>
      <c r="AQ102" s="343">
        <v>33</v>
      </c>
      <c r="AR102" s="343"/>
      <c r="AS102" s="343"/>
      <c r="AT102" s="343"/>
      <c r="AU102" s="356" t="s">
        <v>694</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2">
      <c r="A116" s="277"/>
      <c r="B116" s="278"/>
      <c r="C116" s="278"/>
      <c r="D116" s="278"/>
      <c r="E116" s="278"/>
      <c r="F116" s="279"/>
      <c r="G116" s="336" t="s">
        <v>675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677</v>
      </c>
      <c r="AC116" s="286"/>
      <c r="AD116" s="287"/>
      <c r="AE116" s="343">
        <v>0.7</v>
      </c>
      <c r="AF116" s="343"/>
      <c r="AG116" s="343"/>
      <c r="AH116" s="343"/>
      <c r="AI116" s="343">
        <v>0.8</v>
      </c>
      <c r="AJ116" s="343"/>
      <c r="AK116" s="343"/>
      <c r="AL116" s="343"/>
      <c r="AM116" s="343">
        <v>0.7</v>
      </c>
      <c r="AN116" s="343"/>
      <c r="AO116" s="343"/>
      <c r="AP116" s="343"/>
      <c r="AQ116" s="348">
        <v>0.7</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678</v>
      </c>
      <c r="AC117" s="328"/>
      <c r="AD117" s="329"/>
      <c r="AE117" s="291" t="s">
        <v>679</v>
      </c>
      <c r="AF117" s="291"/>
      <c r="AG117" s="291"/>
      <c r="AH117" s="291"/>
      <c r="AI117" s="291" t="s">
        <v>680</v>
      </c>
      <c r="AJ117" s="291"/>
      <c r="AK117" s="291"/>
      <c r="AL117" s="291"/>
      <c r="AM117" s="291" t="s">
        <v>681</v>
      </c>
      <c r="AN117" s="291"/>
      <c r="AO117" s="291"/>
      <c r="AP117" s="291"/>
      <c r="AQ117" s="291" t="s">
        <v>681</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325</v>
      </c>
      <c r="B130" s="970"/>
      <c r="C130" s="969" t="s">
        <v>188</v>
      </c>
      <c r="D130" s="970"/>
      <c r="E130" s="293" t="s">
        <v>217</v>
      </c>
      <c r="F130" s="294"/>
      <c r="G130" s="295" t="s">
        <v>647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641</v>
      </c>
      <c r="AR133" s="256"/>
      <c r="AS133" s="164" t="s">
        <v>185</v>
      </c>
      <c r="AT133" s="187"/>
      <c r="AU133" s="163">
        <v>2</v>
      </c>
      <c r="AV133" s="163"/>
      <c r="AW133" s="164" t="s">
        <v>175</v>
      </c>
      <c r="AX133" s="165"/>
      <c r="AY133">
        <f>$AY$132</f>
        <v>1</v>
      </c>
    </row>
    <row r="134" spans="1:51" ht="39.75" customHeight="1" x14ac:dyDescent="0.2">
      <c r="A134" s="973"/>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650</v>
      </c>
      <c r="AC134" s="209"/>
      <c r="AD134" s="209"/>
      <c r="AE134" s="251">
        <v>16146</v>
      </c>
      <c r="AF134" s="152"/>
      <c r="AG134" s="152"/>
      <c r="AH134" s="152"/>
      <c r="AI134" s="251">
        <v>18811</v>
      </c>
      <c r="AJ134" s="152"/>
      <c r="AK134" s="152"/>
      <c r="AL134" s="152"/>
      <c r="AM134" s="251">
        <v>19418</v>
      </c>
      <c r="AN134" s="152"/>
      <c r="AO134" s="152"/>
      <c r="AP134" s="152"/>
      <c r="AQ134" s="251" t="s">
        <v>641</v>
      </c>
      <c r="AR134" s="152"/>
      <c r="AS134" s="152"/>
      <c r="AT134" s="152"/>
      <c r="AU134" s="251">
        <v>19418</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650</v>
      </c>
      <c r="AC135" s="160"/>
      <c r="AD135" s="160"/>
      <c r="AE135" s="251">
        <v>18000</v>
      </c>
      <c r="AF135" s="152"/>
      <c r="AG135" s="152"/>
      <c r="AH135" s="152"/>
      <c r="AI135" s="251">
        <v>22500</v>
      </c>
      <c r="AJ135" s="152"/>
      <c r="AK135" s="152"/>
      <c r="AL135" s="152"/>
      <c r="AM135" s="251">
        <v>27000</v>
      </c>
      <c r="AN135" s="152"/>
      <c r="AO135" s="152"/>
      <c r="AP135" s="152"/>
      <c r="AQ135" s="251" t="s">
        <v>641</v>
      </c>
      <c r="AR135" s="152"/>
      <c r="AS135" s="152"/>
      <c r="AT135" s="152"/>
      <c r="AU135" s="251">
        <v>27000</v>
      </c>
      <c r="AV135" s="152"/>
      <c r="AW135" s="152"/>
      <c r="AX135" s="193"/>
      <c r="AY135">
        <f t="shared" si="13"/>
        <v>1</v>
      </c>
    </row>
    <row r="136" spans="1:51" ht="18.75"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1</v>
      </c>
    </row>
    <row r="137" spans="1:51" ht="18.75"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641</v>
      </c>
      <c r="AR137" s="256"/>
      <c r="AS137" s="164" t="s">
        <v>185</v>
      </c>
      <c r="AT137" s="187"/>
      <c r="AU137" s="163">
        <v>2</v>
      </c>
      <c r="AV137" s="163"/>
      <c r="AW137" s="164" t="s">
        <v>175</v>
      </c>
      <c r="AX137" s="165"/>
      <c r="AY137">
        <f>$AY$136</f>
        <v>1</v>
      </c>
    </row>
    <row r="138" spans="1:51" ht="39.75" customHeight="1" x14ac:dyDescent="0.2">
      <c r="A138" s="973"/>
      <c r="B138" s="238"/>
      <c r="C138" s="237"/>
      <c r="D138" s="238"/>
      <c r="E138" s="237"/>
      <c r="F138" s="299"/>
      <c r="G138" s="217" t="s">
        <v>651</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653</v>
      </c>
      <c r="AC138" s="209"/>
      <c r="AD138" s="209"/>
      <c r="AE138" s="251">
        <v>16024</v>
      </c>
      <c r="AF138" s="152"/>
      <c r="AG138" s="152"/>
      <c r="AH138" s="152"/>
      <c r="AI138" s="251">
        <v>20272</v>
      </c>
      <c r="AJ138" s="152"/>
      <c r="AK138" s="152"/>
      <c r="AL138" s="152"/>
      <c r="AM138" s="251">
        <v>21930</v>
      </c>
      <c r="AN138" s="152"/>
      <c r="AO138" s="152"/>
      <c r="AP138" s="152"/>
      <c r="AQ138" s="251" t="s">
        <v>641</v>
      </c>
      <c r="AR138" s="152"/>
      <c r="AS138" s="152"/>
      <c r="AT138" s="152"/>
      <c r="AU138" s="251">
        <v>21930</v>
      </c>
      <c r="AV138" s="152"/>
      <c r="AW138" s="152"/>
      <c r="AX138" s="193"/>
      <c r="AY138">
        <f t="shared" ref="AY138:AY139" si="14">$AY$136</f>
        <v>1</v>
      </c>
    </row>
    <row r="139" spans="1:51" ht="39.75"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653</v>
      </c>
      <c r="AC139" s="160"/>
      <c r="AD139" s="160"/>
      <c r="AE139" s="251">
        <v>33334</v>
      </c>
      <c r="AF139" s="152"/>
      <c r="AG139" s="152"/>
      <c r="AH139" s="152"/>
      <c r="AI139" s="251">
        <v>41667</v>
      </c>
      <c r="AJ139" s="152"/>
      <c r="AK139" s="152"/>
      <c r="AL139" s="152"/>
      <c r="AM139" s="251">
        <v>50000</v>
      </c>
      <c r="AN139" s="152"/>
      <c r="AO139" s="152"/>
      <c r="AP139" s="152"/>
      <c r="AQ139" s="251" t="s">
        <v>641</v>
      </c>
      <c r="AR139" s="152"/>
      <c r="AS139" s="152"/>
      <c r="AT139" s="152"/>
      <c r="AU139" s="251">
        <v>50000</v>
      </c>
      <c r="AV139" s="152"/>
      <c r="AW139" s="152"/>
      <c r="AX139" s="193"/>
      <c r="AY139">
        <f t="shared" si="14"/>
        <v>1</v>
      </c>
    </row>
    <row r="140" spans="1:51" ht="18.75"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1</v>
      </c>
    </row>
    <row r="141" spans="1:51" ht="18.75"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641</v>
      </c>
      <c r="AR141" s="256"/>
      <c r="AS141" s="164" t="s">
        <v>185</v>
      </c>
      <c r="AT141" s="187"/>
      <c r="AU141" s="163">
        <v>2</v>
      </c>
      <c r="AV141" s="163"/>
      <c r="AW141" s="164" t="s">
        <v>175</v>
      </c>
      <c r="AX141" s="165"/>
      <c r="AY141">
        <f>$AY$140</f>
        <v>1</v>
      </c>
    </row>
    <row r="142" spans="1:51" ht="39.75" customHeight="1" x14ac:dyDescent="0.2">
      <c r="A142" s="973"/>
      <c r="B142" s="238"/>
      <c r="C142" s="237"/>
      <c r="D142" s="238"/>
      <c r="E142" s="237"/>
      <c r="F142" s="299"/>
      <c r="G142" s="217" t="s">
        <v>652</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654</v>
      </c>
      <c r="AC142" s="209"/>
      <c r="AD142" s="209"/>
      <c r="AE142" s="251">
        <v>27571</v>
      </c>
      <c r="AF142" s="152"/>
      <c r="AG142" s="152"/>
      <c r="AH142" s="152"/>
      <c r="AI142" s="251">
        <v>34755</v>
      </c>
      <c r="AJ142" s="152"/>
      <c r="AK142" s="152"/>
      <c r="AL142" s="152"/>
      <c r="AM142" s="251">
        <v>37676</v>
      </c>
      <c r="AN142" s="152"/>
      <c r="AO142" s="152"/>
      <c r="AP142" s="152"/>
      <c r="AQ142" s="251" t="s">
        <v>641</v>
      </c>
      <c r="AR142" s="152"/>
      <c r="AS142" s="152"/>
      <c r="AT142" s="152"/>
      <c r="AU142" s="251">
        <v>37676</v>
      </c>
      <c r="AV142" s="152"/>
      <c r="AW142" s="152"/>
      <c r="AX142" s="193"/>
      <c r="AY142">
        <f t="shared" ref="AY142:AY143" si="15">$AY$140</f>
        <v>1</v>
      </c>
    </row>
    <row r="143" spans="1:51" ht="39.75"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654</v>
      </c>
      <c r="AC143" s="160"/>
      <c r="AD143" s="160"/>
      <c r="AE143" s="251">
        <v>66668</v>
      </c>
      <c r="AF143" s="152"/>
      <c r="AG143" s="152"/>
      <c r="AH143" s="152"/>
      <c r="AI143" s="251">
        <v>83334</v>
      </c>
      <c r="AJ143" s="152"/>
      <c r="AK143" s="152"/>
      <c r="AL143" s="152"/>
      <c r="AM143" s="251">
        <v>100000</v>
      </c>
      <c r="AN143" s="152"/>
      <c r="AO143" s="152"/>
      <c r="AP143" s="152"/>
      <c r="AQ143" s="251" t="s">
        <v>641</v>
      </c>
      <c r="AR143" s="152"/>
      <c r="AS143" s="152"/>
      <c r="AT143" s="152"/>
      <c r="AU143" s="251">
        <v>100000</v>
      </c>
      <c r="AV143" s="152"/>
      <c r="AW143" s="152"/>
      <c r="AX143" s="193"/>
      <c r="AY143">
        <f t="shared" si="15"/>
        <v>1</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655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73"/>
      <c r="B430" s="238"/>
      <c r="C430" s="235" t="s">
        <v>593</v>
      </c>
      <c r="D430" s="236"/>
      <c r="E430" s="224" t="s">
        <v>319</v>
      </c>
      <c r="F430" s="429"/>
      <c r="G430" s="226" t="s">
        <v>204</v>
      </c>
      <c r="H430" s="173"/>
      <c r="I430" s="173"/>
      <c r="J430" s="227" t="s">
        <v>640</v>
      </c>
      <c r="K430" s="228"/>
      <c r="L430" s="228"/>
      <c r="M430" s="228"/>
      <c r="N430" s="228"/>
      <c r="O430" s="228"/>
      <c r="P430" s="228"/>
      <c r="Q430" s="228"/>
      <c r="R430" s="228"/>
      <c r="S430" s="228"/>
      <c r="T430" s="229"/>
      <c r="U430" s="230" t="s">
        <v>641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641</v>
      </c>
      <c r="AF432" s="163"/>
      <c r="AG432" s="164" t="s">
        <v>185</v>
      </c>
      <c r="AH432" s="187"/>
      <c r="AI432" s="201"/>
      <c r="AJ432" s="201"/>
      <c r="AK432" s="201"/>
      <c r="AL432" s="202"/>
      <c r="AM432" s="201"/>
      <c r="AN432" s="201"/>
      <c r="AO432" s="201"/>
      <c r="AP432" s="202"/>
      <c r="AQ432" s="216" t="s">
        <v>641</v>
      </c>
      <c r="AR432" s="163"/>
      <c r="AS432" s="164" t="s">
        <v>185</v>
      </c>
      <c r="AT432" s="187"/>
      <c r="AU432" s="163" t="s">
        <v>641</v>
      </c>
      <c r="AV432" s="163"/>
      <c r="AW432" s="164" t="s">
        <v>175</v>
      </c>
      <c r="AX432" s="165"/>
      <c r="AY432">
        <f>$AY$431</f>
        <v>1</v>
      </c>
    </row>
    <row r="433" spans="1:51" ht="23.25" customHeight="1" x14ac:dyDescent="0.2">
      <c r="A433" s="973"/>
      <c r="B433" s="238"/>
      <c r="C433" s="237"/>
      <c r="D433" s="238"/>
      <c r="E433" s="181"/>
      <c r="F433" s="182"/>
      <c r="G433" s="217" t="s">
        <v>641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641</v>
      </c>
      <c r="AC433" s="160"/>
      <c r="AD433" s="160"/>
      <c r="AE433" s="151" t="s">
        <v>641</v>
      </c>
      <c r="AF433" s="152"/>
      <c r="AG433" s="152"/>
      <c r="AH433" s="152"/>
      <c r="AI433" s="151" t="s">
        <v>641</v>
      </c>
      <c r="AJ433" s="152"/>
      <c r="AK433" s="152"/>
      <c r="AL433" s="152"/>
      <c r="AM433" s="151" t="s">
        <v>641</v>
      </c>
      <c r="AN433" s="152"/>
      <c r="AO433" s="152"/>
      <c r="AP433" s="153"/>
      <c r="AQ433" s="151" t="s">
        <v>641</v>
      </c>
      <c r="AR433" s="152"/>
      <c r="AS433" s="152"/>
      <c r="AT433" s="153"/>
      <c r="AU433" s="152" t="s">
        <v>641</v>
      </c>
      <c r="AV433" s="152"/>
      <c r="AW433" s="152"/>
      <c r="AX433" s="193"/>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641</v>
      </c>
      <c r="AC434" s="209"/>
      <c r="AD434" s="209"/>
      <c r="AE434" s="151" t="s">
        <v>641</v>
      </c>
      <c r="AF434" s="152"/>
      <c r="AG434" s="152"/>
      <c r="AH434" s="153"/>
      <c r="AI434" s="151" t="s">
        <v>641</v>
      </c>
      <c r="AJ434" s="152"/>
      <c r="AK434" s="152"/>
      <c r="AL434" s="152"/>
      <c r="AM434" s="151" t="s">
        <v>641</v>
      </c>
      <c r="AN434" s="152"/>
      <c r="AO434" s="152"/>
      <c r="AP434" s="153"/>
      <c r="AQ434" s="151" t="s">
        <v>641</v>
      </c>
      <c r="AR434" s="152"/>
      <c r="AS434" s="152"/>
      <c r="AT434" s="153"/>
      <c r="AU434" s="152" t="s">
        <v>641</v>
      </c>
      <c r="AV434" s="152"/>
      <c r="AW434" s="152"/>
      <c r="AX434" s="193"/>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641</v>
      </c>
      <c r="AF435" s="152"/>
      <c r="AG435" s="152"/>
      <c r="AH435" s="153"/>
      <c r="AI435" s="151" t="s">
        <v>641</v>
      </c>
      <c r="AJ435" s="152"/>
      <c r="AK435" s="152"/>
      <c r="AL435" s="152"/>
      <c r="AM435" s="151" t="s">
        <v>641</v>
      </c>
      <c r="AN435" s="152"/>
      <c r="AO435" s="152"/>
      <c r="AP435" s="153"/>
      <c r="AQ435" s="151" t="s">
        <v>641</v>
      </c>
      <c r="AR435" s="152"/>
      <c r="AS435" s="152"/>
      <c r="AT435" s="153"/>
      <c r="AU435" s="152" t="s">
        <v>641</v>
      </c>
      <c r="AV435" s="152"/>
      <c r="AW435" s="152"/>
      <c r="AX435" s="193"/>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641</v>
      </c>
      <c r="AF457" s="163"/>
      <c r="AG457" s="164" t="s">
        <v>185</v>
      </c>
      <c r="AH457" s="187"/>
      <c r="AI457" s="201"/>
      <c r="AJ457" s="201"/>
      <c r="AK457" s="201"/>
      <c r="AL457" s="202"/>
      <c r="AM457" s="201"/>
      <c r="AN457" s="201"/>
      <c r="AO457" s="201"/>
      <c r="AP457" s="202"/>
      <c r="AQ457" s="216" t="s">
        <v>641</v>
      </c>
      <c r="AR457" s="163"/>
      <c r="AS457" s="164" t="s">
        <v>185</v>
      </c>
      <c r="AT457" s="187"/>
      <c r="AU457" s="163" t="s">
        <v>641</v>
      </c>
      <c r="AV457" s="163"/>
      <c r="AW457" s="164" t="s">
        <v>175</v>
      </c>
      <c r="AX457" s="165"/>
      <c r="AY457">
        <f>$AY$456</f>
        <v>1</v>
      </c>
    </row>
    <row r="458" spans="1:51" ht="23.25" customHeight="1" x14ac:dyDescent="0.2">
      <c r="A458" s="973"/>
      <c r="B458" s="238"/>
      <c r="C458" s="237"/>
      <c r="D458" s="238"/>
      <c r="E458" s="181"/>
      <c r="F458" s="182"/>
      <c r="G458" s="217" t="s">
        <v>641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641</v>
      </c>
      <c r="AC458" s="160"/>
      <c r="AD458" s="160"/>
      <c r="AE458" s="151" t="s">
        <v>641</v>
      </c>
      <c r="AF458" s="152"/>
      <c r="AG458" s="152"/>
      <c r="AH458" s="152"/>
      <c r="AI458" s="151" t="s">
        <v>641</v>
      </c>
      <c r="AJ458" s="152"/>
      <c r="AK458" s="152"/>
      <c r="AL458" s="152"/>
      <c r="AM458" s="151" t="s">
        <v>641</v>
      </c>
      <c r="AN458" s="152"/>
      <c r="AO458" s="152"/>
      <c r="AP458" s="153"/>
      <c r="AQ458" s="151" t="s">
        <v>641</v>
      </c>
      <c r="AR458" s="152"/>
      <c r="AS458" s="152"/>
      <c r="AT458" s="153"/>
      <c r="AU458" s="152" t="s">
        <v>641</v>
      </c>
      <c r="AV458" s="152"/>
      <c r="AW458" s="152"/>
      <c r="AX458" s="193"/>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641</v>
      </c>
      <c r="AC459" s="209"/>
      <c r="AD459" s="209"/>
      <c r="AE459" s="151" t="s">
        <v>641</v>
      </c>
      <c r="AF459" s="152"/>
      <c r="AG459" s="152"/>
      <c r="AH459" s="153"/>
      <c r="AI459" s="151" t="s">
        <v>641</v>
      </c>
      <c r="AJ459" s="152"/>
      <c r="AK459" s="152"/>
      <c r="AL459" s="152"/>
      <c r="AM459" s="151" t="s">
        <v>641</v>
      </c>
      <c r="AN459" s="152"/>
      <c r="AO459" s="152"/>
      <c r="AP459" s="153"/>
      <c r="AQ459" s="151" t="s">
        <v>641</v>
      </c>
      <c r="AR459" s="152"/>
      <c r="AS459" s="152"/>
      <c r="AT459" s="153"/>
      <c r="AU459" s="152" t="s">
        <v>641</v>
      </c>
      <c r="AV459" s="152"/>
      <c r="AW459" s="152"/>
      <c r="AX459" s="193"/>
      <c r="AY459">
        <f t="shared" si="68"/>
        <v>1</v>
      </c>
    </row>
    <row r="460" spans="1:51" ht="23.25"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641</v>
      </c>
      <c r="AF460" s="152"/>
      <c r="AG460" s="152"/>
      <c r="AH460" s="153"/>
      <c r="AI460" s="151" t="s">
        <v>641</v>
      </c>
      <c r="AJ460" s="152"/>
      <c r="AK460" s="152"/>
      <c r="AL460" s="152"/>
      <c r="AM460" s="151" t="s">
        <v>641</v>
      </c>
      <c r="AN460" s="152"/>
      <c r="AO460" s="152"/>
      <c r="AP460" s="153"/>
      <c r="AQ460" s="151" t="s">
        <v>641</v>
      </c>
      <c r="AR460" s="152"/>
      <c r="AS460" s="152"/>
      <c r="AT460" s="153"/>
      <c r="AU460" s="152" t="s">
        <v>641</v>
      </c>
      <c r="AV460" s="152"/>
      <c r="AW460" s="152"/>
      <c r="AX460" s="193"/>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2">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73"/>
      <c r="B482" s="238"/>
      <c r="C482" s="237"/>
      <c r="D482" s="238"/>
      <c r="E482" s="175" t="s">
        <v>641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31.9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638</v>
      </c>
      <c r="AE702" s="875"/>
      <c r="AF702" s="875"/>
      <c r="AG702" s="864" t="s">
        <v>689</v>
      </c>
      <c r="AH702" s="865"/>
      <c r="AI702" s="865"/>
      <c r="AJ702" s="865"/>
      <c r="AK702" s="865"/>
      <c r="AL702" s="865"/>
      <c r="AM702" s="865"/>
      <c r="AN702" s="865"/>
      <c r="AO702" s="865"/>
      <c r="AP702" s="865"/>
      <c r="AQ702" s="865"/>
      <c r="AR702" s="865"/>
      <c r="AS702" s="865"/>
      <c r="AT702" s="865"/>
      <c r="AU702" s="865"/>
      <c r="AV702" s="865"/>
      <c r="AW702" s="865"/>
      <c r="AX702" s="866"/>
    </row>
    <row r="703" spans="1:51" ht="31.9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638</v>
      </c>
      <c r="AE703" s="170"/>
      <c r="AF703" s="170"/>
      <c r="AG703" s="648" t="s">
        <v>658</v>
      </c>
      <c r="AH703" s="649"/>
      <c r="AI703" s="649"/>
      <c r="AJ703" s="649"/>
      <c r="AK703" s="649"/>
      <c r="AL703" s="649"/>
      <c r="AM703" s="649"/>
      <c r="AN703" s="649"/>
      <c r="AO703" s="649"/>
      <c r="AP703" s="649"/>
      <c r="AQ703" s="649"/>
      <c r="AR703" s="649"/>
      <c r="AS703" s="649"/>
      <c r="AT703" s="649"/>
      <c r="AU703" s="649"/>
      <c r="AV703" s="649"/>
      <c r="AW703" s="649"/>
      <c r="AX703" s="650"/>
    </row>
    <row r="704" spans="1:51" ht="31.9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638</v>
      </c>
      <c r="AE704" s="567"/>
      <c r="AF704" s="567"/>
      <c r="AG704" s="409" t="s">
        <v>689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638</v>
      </c>
      <c r="AE705" s="717"/>
      <c r="AF705" s="717"/>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656</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656</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638</v>
      </c>
      <c r="AE708" s="652"/>
      <c r="AF708" s="652"/>
      <c r="AG708" s="507" t="s">
        <v>660</v>
      </c>
      <c r="AH708" s="508"/>
      <c r="AI708" s="508"/>
      <c r="AJ708" s="508"/>
      <c r="AK708" s="508"/>
      <c r="AL708" s="508"/>
      <c r="AM708" s="508"/>
      <c r="AN708" s="508"/>
      <c r="AO708" s="508"/>
      <c r="AP708" s="508"/>
      <c r="AQ708" s="508"/>
      <c r="AR708" s="508"/>
      <c r="AS708" s="508"/>
      <c r="AT708" s="508"/>
      <c r="AU708" s="508"/>
      <c r="AV708" s="508"/>
      <c r="AW708" s="508"/>
      <c r="AX708" s="509"/>
    </row>
    <row r="709" spans="1:50" ht="31.9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638</v>
      </c>
      <c r="AE709" s="170"/>
      <c r="AF709" s="170"/>
      <c r="AG709" s="648" t="s">
        <v>661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657</v>
      </c>
      <c r="AE710" s="170"/>
      <c r="AF710" s="170"/>
      <c r="AG710" s="648" t="s">
        <v>640</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638</v>
      </c>
      <c r="AE711" s="170"/>
      <c r="AF711" s="170"/>
      <c r="AG711" s="648" t="s">
        <v>662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657</v>
      </c>
      <c r="AE712" s="567"/>
      <c r="AF712" s="567"/>
      <c r="AG712" s="575" t="s">
        <v>690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48" t="s">
        <v>640</v>
      </c>
      <c r="AH713" s="649"/>
      <c r="AI713" s="649"/>
      <c r="AJ713" s="649"/>
      <c r="AK713" s="649"/>
      <c r="AL713" s="649"/>
      <c r="AM713" s="649"/>
      <c r="AN713" s="649"/>
      <c r="AO713" s="649"/>
      <c r="AP713" s="649"/>
      <c r="AQ713" s="649"/>
      <c r="AR713" s="649"/>
      <c r="AS713" s="649"/>
      <c r="AT713" s="649"/>
      <c r="AU713" s="649"/>
      <c r="AV713" s="649"/>
      <c r="AW713" s="649"/>
      <c r="AX713" s="650"/>
    </row>
    <row r="714" spans="1:50" ht="31.9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638</v>
      </c>
      <c r="AE714" s="573"/>
      <c r="AF714" s="574"/>
      <c r="AG714" s="673" t="s">
        <v>661</v>
      </c>
      <c r="AH714" s="674"/>
      <c r="AI714" s="674"/>
      <c r="AJ714" s="674"/>
      <c r="AK714" s="674"/>
      <c r="AL714" s="674"/>
      <c r="AM714" s="674"/>
      <c r="AN714" s="674"/>
      <c r="AO714" s="674"/>
      <c r="AP714" s="674"/>
      <c r="AQ714" s="674"/>
      <c r="AR714" s="674"/>
      <c r="AS714" s="674"/>
      <c r="AT714" s="674"/>
      <c r="AU714" s="674"/>
      <c r="AV714" s="674"/>
      <c r="AW714" s="674"/>
      <c r="AX714" s="675"/>
    </row>
    <row r="715" spans="1:50" ht="52.05"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638</v>
      </c>
      <c r="AE715" s="652"/>
      <c r="AF715" s="758"/>
      <c r="AG715" s="507" t="s">
        <v>691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657</v>
      </c>
      <c r="AE716" s="740"/>
      <c r="AF716" s="740"/>
      <c r="AG716" s="648" t="s">
        <v>326</v>
      </c>
      <c r="AH716" s="649"/>
      <c r="AI716" s="649"/>
      <c r="AJ716" s="649"/>
      <c r="AK716" s="649"/>
      <c r="AL716" s="649"/>
      <c r="AM716" s="649"/>
      <c r="AN716" s="649"/>
      <c r="AO716" s="649"/>
      <c r="AP716" s="649"/>
      <c r="AQ716" s="649"/>
      <c r="AR716" s="649"/>
      <c r="AS716" s="649"/>
      <c r="AT716" s="649"/>
      <c r="AU716" s="649"/>
      <c r="AV716" s="649"/>
      <c r="AW716" s="649"/>
      <c r="AX716" s="650"/>
    </row>
    <row r="717" spans="1:50" ht="31.95"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638</v>
      </c>
      <c r="AE717" s="170"/>
      <c r="AF717" s="170"/>
      <c r="AG717" s="648" t="s">
        <v>692</v>
      </c>
      <c r="AH717" s="649"/>
      <c r="AI717" s="649"/>
      <c r="AJ717" s="649"/>
      <c r="AK717" s="649"/>
      <c r="AL717" s="649"/>
      <c r="AM717" s="649"/>
      <c r="AN717" s="649"/>
      <c r="AO717" s="649"/>
      <c r="AP717" s="649"/>
      <c r="AQ717" s="649"/>
      <c r="AR717" s="649"/>
      <c r="AS717" s="649"/>
      <c r="AT717" s="649"/>
      <c r="AU717" s="649"/>
      <c r="AV717" s="649"/>
      <c r="AW717" s="649"/>
      <c r="AX717" s="650"/>
    </row>
    <row r="718" spans="1:50" ht="31.95"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638</v>
      </c>
      <c r="AE718" s="170"/>
      <c r="AF718" s="170"/>
      <c r="AG718" s="178" t="s">
        <v>692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657</v>
      </c>
      <c r="AE719" s="652"/>
      <c r="AF719" s="652"/>
      <c r="AG719" s="175" t="s">
        <v>641</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663</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664</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45" customHeight="1" thickBot="1" x14ac:dyDescent="0.25">
      <c r="A729" s="746" t="s">
        <v>695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137</v>
      </c>
      <c r="B731" s="600"/>
      <c r="C731" s="600"/>
      <c r="D731" s="600"/>
      <c r="E731" s="601"/>
      <c r="F731" s="664" t="s">
        <v>696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697</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4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594</v>
      </c>
      <c r="B737" s="143"/>
      <c r="C737" s="143"/>
      <c r="D737" s="144"/>
      <c r="E737" s="90" t="s">
        <v>665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t="s">
        <v>633</v>
      </c>
      <c r="F746" s="98"/>
      <c r="G746" s="98"/>
      <c r="H746" s="85" t="str">
        <f>IF(E746="","","-")</f>
        <v>-</v>
      </c>
      <c r="I746" s="98"/>
      <c r="J746" s="98"/>
      <c r="K746" s="85" t="str">
        <f>IF(I746="","","-")</f>
        <v/>
      </c>
      <c r="L746" s="89">
        <v>50</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633</v>
      </c>
      <c r="F747" s="98"/>
      <c r="G747" s="98"/>
      <c r="H747" s="85" t="str">
        <f>IF(E747="","","-")</f>
        <v>-</v>
      </c>
      <c r="I747" s="98"/>
      <c r="J747" s="98"/>
      <c r="K747" s="85" t="str">
        <f>IF(I747="","","-")</f>
        <v/>
      </c>
      <c r="L747" s="89">
        <v>49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950000000000003" customHeight="1" x14ac:dyDescent="0.2">
      <c r="A787" s="741" t="s">
        <v>306</v>
      </c>
      <c r="B787" s="742"/>
      <c r="C787" s="742"/>
      <c r="D787" s="742"/>
      <c r="E787" s="742"/>
      <c r="F787" s="743"/>
      <c r="G787" s="420" t="s">
        <v>682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4.950000000000003"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34.950000000000003" customHeight="1" x14ac:dyDescent="0.2">
      <c r="A789" s="537"/>
      <c r="B789" s="744"/>
      <c r="C789" s="744"/>
      <c r="D789" s="744"/>
      <c r="E789" s="744"/>
      <c r="F789" s="745"/>
      <c r="G789" s="430" t="s">
        <v>683</v>
      </c>
      <c r="H789" s="431"/>
      <c r="I789" s="431"/>
      <c r="J789" s="431"/>
      <c r="K789" s="432"/>
      <c r="L789" s="433" t="s">
        <v>684</v>
      </c>
      <c r="M789" s="434"/>
      <c r="N789" s="434"/>
      <c r="O789" s="434"/>
      <c r="P789" s="434"/>
      <c r="Q789" s="434"/>
      <c r="R789" s="434"/>
      <c r="S789" s="434"/>
      <c r="T789" s="434"/>
      <c r="U789" s="434"/>
      <c r="V789" s="434"/>
      <c r="W789" s="434"/>
      <c r="X789" s="435"/>
      <c r="Y789" s="436">
        <v>0.7</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685</v>
      </c>
      <c r="D845" s="400"/>
      <c r="E845" s="400"/>
      <c r="F845" s="400"/>
      <c r="G845" s="400"/>
      <c r="H845" s="400"/>
      <c r="I845" s="400"/>
      <c r="J845" s="401">
        <v>3010001181141</v>
      </c>
      <c r="K845" s="402"/>
      <c r="L845" s="402"/>
      <c r="M845" s="402"/>
      <c r="N845" s="402"/>
      <c r="O845" s="402"/>
      <c r="P845" s="406" t="s">
        <v>686</v>
      </c>
      <c r="Q845" s="302"/>
      <c r="R845" s="302"/>
      <c r="S845" s="302"/>
      <c r="T845" s="302"/>
      <c r="U845" s="302"/>
      <c r="V845" s="302"/>
      <c r="W845" s="302"/>
      <c r="X845" s="302"/>
      <c r="Y845" s="303">
        <v>0.7</v>
      </c>
      <c r="Z845" s="304"/>
      <c r="AA845" s="304"/>
      <c r="AB845" s="305"/>
      <c r="AC845" s="307" t="s">
        <v>298</v>
      </c>
      <c r="AD845" s="308"/>
      <c r="AE845" s="308"/>
      <c r="AF845" s="308"/>
      <c r="AG845" s="308"/>
      <c r="AH845" s="403" t="s">
        <v>641</v>
      </c>
      <c r="AI845" s="404"/>
      <c r="AJ845" s="404"/>
      <c r="AK845" s="404"/>
      <c r="AL845" s="311" t="s">
        <v>641</v>
      </c>
      <c r="AM845" s="312"/>
      <c r="AN845" s="312"/>
      <c r="AO845" s="313"/>
      <c r="AP845" s="306" t="s">
        <v>641</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1" priority="14019">
      <formula>IF(RIGHT(TEXT(P14,"0.#"),1)=".",FALSE,TRUE)</formula>
    </cfRule>
    <cfRule type="expression" dxfId="2110" priority="14020">
      <formula>IF(RIGHT(TEXT(P14,"0.#"),1)=".",TRUE,FALSE)</formula>
    </cfRule>
  </conditionalFormatting>
  <conditionalFormatting sqref="AE32">
    <cfRule type="expression" dxfId="2109" priority="14009">
      <formula>IF(RIGHT(TEXT(AE32,"0.#"),1)=".",FALSE,TRUE)</formula>
    </cfRule>
    <cfRule type="expression" dxfId="2108" priority="14010">
      <formula>IF(RIGHT(TEXT(AE32,"0.#"),1)=".",TRUE,FALSE)</formula>
    </cfRule>
  </conditionalFormatting>
  <conditionalFormatting sqref="P18:AX18">
    <cfRule type="expression" dxfId="2107" priority="13895">
      <formula>IF(RIGHT(TEXT(P18,"0.#"),1)=".",FALSE,TRUE)</formula>
    </cfRule>
    <cfRule type="expression" dxfId="2106" priority="13896">
      <formula>IF(RIGHT(TEXT(P18,"0.#"),1)=".",TRUE,FALSE)</formula>
    </cfRule>
  </conditionalFormatting>
  <conditionalFormatting sqref="Y790">
    <cfRule type="expression" dxfId="2105" priority="13891">
      <formula>IF(RIGHT(TEXT(Y790,"0.#"),1)=".",FALSE,TRUE)</formula>
    </cfRule>
    <cfRule type="expression" dxfId="2104" priority="13892">
      <formula>IF(RIGHT(TEXT(Y790,"0.#"),1)=".",TRUE,FALSE)</formula>
    </cfRule>
  </conditionalFormatting>
  <conditionalFormatting sqref="Y799">
    <cfRule type="expression" dxfId="2103" priority="13887">
      <formula>IF(RIGHT(TEXT(Y799,"0.#"),1)=".",FALSE,TRUE)</formula>
    </cfRule>
    <cfRule type="expression" dxfId="2102" priority="13888">
      <formula>IF(RIGHT(TEXT(Y799,"0.#"),1)=".",TRUE,FALSE)</formula>
    </cfRule>
  </conditionalFormatting>
  <conditionalFormatting sqref="Y830:Y837 Y828 Y817:Y824 Y815 Y804:Y811 Y802">
    <cfRule type="expression" dxfId="2101" priority="13669">
      <formula>IF(RIGHT(TEXT(Y802,"0.#"),1)=".",FALSE,TRUE)</formula>
    </cfRule>
    <cfRule type="expression" dxfId="2100" priority="13670">
      <formula>IF(RIGHT(TEXT(Y802,"0.#"),1)=".",TRUE,FALSE)</formula>
    </cfRule>
  </conditionalFormatting>
  <conditionalFormatting sqref="P16:AQ17 P15:AX15 P13:AX13">
    <cfRule type="expression" dxfId="2099" priority="13717">
      <formula>IF(RIGHT(TEXT(P13,"0.#"),1)=".",FALSE,TRUE)</formula>
    </cfRule>
    <cfRule type="expression" dxfId="2098" priority="13718">
      <formula>IF(RIGHT(TEXT(P13,"0.#"),1)=".",TRUE,FALSE)</formula>
    </cfRule>
  </conditionalFormatting>
  <conditionalFormatting sqref="P19:AJ19">
    <cfRule type="expression" dxfId="2097" priority="13715">
      <formula>IF(RIGHT(TEXT(P19,"0.#"),1)=".",FALSE,TRUE)</formula>
    </cfRule>
    <cfRule type="expression" dxfId="2096" priority="13716">
      <formula>IF(RIGHT(TEXT(P19,"0.#"),1)=".",TRUE,FALSE)</formula>
    </cfRule>
  </conditionalFormatting>
  <conditionalFormatting sqref="AE101 AQ101">
    <cfRule type="expression" dxfId="2095" priority="13707">
      <formula>IF(RIGHT(TEXT(AE101,"0.#"),1)=".",FALSE,TRUE)</formula>
    </cfRule>
    <cfRule type="expression" dxfId="2094" priority="13708">
      <formula>IF(RIGHT(TEXT(AE101,"0.#"),1)=".",TRUE,FALSE)</formula>
    </cfRule>
  </conditionalFormatting>
  <conditionalFormatting sqref="Y791:Y798 Y789">
    <cfRule type="expression" dxfId="2093" priority="13693">
      <formula>IF(RIGHT(TEXT(Y789,"0.#"),1)=".",FALSE,TRUE)</formula>
    </cfRule>
    <cfRule type="expression" dxfId="2092" priority="13694">
      <formula>IF(RIGHT(TEXT(Y789,"0.#"),1)=".",TRUE,FALSE)</formula>
    </cfRule>
  </conditionalFormatting>
  <conditionalFormatting sqref="AU790">
    <cfRule type="expression" dxfId="2091" priority="13691">
      <formula>IF(RIGHT(TEXT(AU790,"0.#"),1)=".",FALSE,TRUE)</formula>
    </cfRule>
    <cfRule type="expression" dxfId="2090" priority="13692">
      <formula>IF(RIGHT(TEXT(AU790,"0.#"),1)=".",TRUE,FALSE)</formula>
    </cfRule>
  </conditionalFormatting>
  <conditionalFormatting sqref="AU799">
    <cfRule type="expression" dxfId="2089" priority="13689">
      <formula>IF(RIGHT(TEXT(AU799,"0.#"),1)=".",FALSE,TRUE)</formula>
    </cfRule>
    <cfRule type="expression" dxfId="2088" priority="13690">
      <formula>IF(RIGHT(TEXT(AU799,"0.#"),1)=".",TRUE,FALSE)</formula>
    </cfRule>
  </conditionalFormatting>
  <conditionalFormatting sqref="AU791:AU798 AU789">
    <cfRule type="expression" dxfId="2087" priority="13687">
      <formula>IF(RIGHT(TEXT(AU789,"0.#"),1)=".",FALSE,TRUE)</formula>
    </cfRule>
    <cfRule type="expression" dxfId="2086" priority="13688">
      <formula>IF(RIGHT(TEXT(AU789,"0.#"),1)=".",TRUE,FALSE)</formula>
    </cfRule>
  </conditionalFormatting>
  <conditionalFormatting sqref="Y829 Y816 Y803">
    <cfRule type="expression" dxfId="2085" priority="13673">
      <formula>IF(RIGHT(TEXT(Y803,"0.#"),1)=".",FALSE,TRUE)</formula>
    </cfRule>
    <cfRule type="expression" dxfId="2084" priority="13674">
      <formula>IF(RIGHT(TEXT(Y803,"0.#"),1)=".",TRUE,FALSE)</formula>
    </cfRule>
  </conditionalFormatting>
  <conditionalFormatting sqref="Y838 Y825 Y812">
    <cfRule type="expression" dxfId="2083" priority="13671">
      <formula>IF(RIGHT(TEXT(Y812,"0.#"),1)=".",FALSE,TRUE)</formula>
    </cfRule>
    <cfRule type="expression" dxfId="2082" priority="13672">
      <formula>IF(RIGHT(TEXT(Y812,"0.#"),1)=".",TRUE,FALSE)</formula>
    </cfRule>
  </conditionalFormatting>
  <conditionalFormatting sqref="AU829 AU816 AU803">
    <cfRule type="expression" dxfId="2081" priority="13667">
      <formula>IF(RIGHT(TEXT(AU803,"0.#"),1)=".",FALSE,TRUE)</formula>
    </cfRule>
    <cfRule type="expression" dxfId="2080" priority="13668">
      <formula>IF(RIGHT(TEXT(AU803,"0.#"),1)=".",TRUE,FALSE)</formula>
    </cfRule>
  </conditionalFormatting>
  <conditionalFormatting sqref="AU838 AU825 AU812">
    <cfRule type="expression" dxfId="2079" priority="13665">
      <formula>IF(RIGHT(TEXT(AU812,"0.#"),1)=".",FALSE,TRUE)</formula>
    </cfRule>
    <cfRule type="expression" dxfId="2078" priority="13666">
      <formula>IF(RIGHT(TEXT(AU812,"0.#"),1)=".",TRUE,FALSE)</formula>
    </cfRule>
  </conditionalFormatting>
  <conditionalFormatting sqref="AU830:AU837 AU828 AU817:AU824 AU815 AU804:AU811 AU802">
    <cfRule type="expression" dxfId="2077" priority="13663">
      <formula>IF(RIGHT(TEXT(AU802,"0.#"),1)=".",FALSE,TRUE)</formula>
    </cfRule>
    <cfRule type="expression" dxfId="2076" priority="13664">
      <formula>IF(RIGHT(TEXT(AU802,"0.#"),1)=".",TRUE,FALSE)</formula>
    </cfRule>
  </conditionalFormatting>
  <conditionalFormatting sqref="AM87">
    <cfRule type="expression" dxfId="2075" priority="13317">
      <formula>IF(RIGHT(TEXT(AM87,"0.#"),1)=".",FALSE,TRUE)</formula>
    </cfRule>
    <cfRule type="expression" dxfId="2074" priority="13318">
      <formula>IF(RIGHT(TEXT(AM87,"0.#"),1)=".",TRUE,FALSE)</formula>
    </cfRule>
  </conditionalFormatting>
  <conditionalFormatting sqref="AE55">
    <cfRule type="expression" dxfId="2073" priority="13385">
      <formula>IF(RIGHT(TEXT(AE55,"0.#"),1)=".",FALSE,TRUE)</formula>
    </cfRule>
    <cfRule type="expression" dxfId="2072" priority="13386">
      <formula>IF(RIGHT(TEXT(AE55,"0.#"),1)=".",TRUE,FALSE)</formula>
    </cfRule>
  </conditionalFormatting>
  <conditionalFormatting sqref="AI55">
    <cfRule type="expression" dxfId="2071" priority="13383">
      <formula>IF(RIGHT(TEXT(AI55,"0.#"),1)=".",FALSE,TRUE)</formula>
    </cfRule>
    <cfRule type="expression" dxfId="2070" priority="13384">
      <formula>IF(RIGHT(TEXT(AI55,"0.#"),1)=".",TRUE,FALSE)</formula>
    </cfRule>
  </conditionalFormatting>
  <conditionalFormatting sqref="AM34">
    <cfRule type="expression" dxfId="2069" priority="13463">
      <formula>IF(RIGHT(TEXT(AM34,"0.#"),1)=".",FALSE,TRUE)</formula>
    </cfRule>
    <cfRule type="expression" dxfId="2068" priority="13464">
      <formula>IF(RIGHT(TEXT(AM34,"0.#"),1)=".",TRUE,FALSE)</formula>
    </cfRule>
  </conditionalFormatting>
  <conditionalFormatting sqref="AE33">
    <cfRule type="expression" dxfId="2067" priority="13477">
      <formula>IF(RIGHT(TEXT(AE33,"0.#"),1)=".",FALSE,TRUE)</formula>
    </cfRule>
    <cfRule type="expression" dxfId="2066" priority="13478">
      <formula>IF(RIGHT(TEXT(AE33,"0.#"),1)=".",TRUE,FALSE)</formula>
    </cfRule>
  </conditionalFormatting>
  <conditionalFormatting sqref="AE34">
    <cfRule type="expression" dxfId="2065" priority="13475">
      <formula>IF(RIGHT(TEXT(AE34,"0.#"),1)=".",FALSE,TRUE)</formula>
    </cfRule>
    <cfRule type="expression" dxfId="2064" priority="13476">
      <formula>IF(RIGHT(TEXT(AE34,"0.#"),1)=".",TRUE,FALSE)</formula>
    </cfRule>
  </conditionalFormatting>
  <conditionalFormatting sqref="AI34">
    <cfRule type="expression" dxfId="2063" priority="13473">
      <formula>IF(RIGHT(TEXT(AI34,"0.#"),1)=".",FALSE,TRUE)</formula>
    </cfRule>
    <cfRule type="expression" dxfId="2062" priority="13474">
      <formula>IF(RIGHT(TEXT(AI34,"0.#"),1)=".",TRUE,FALSE)</formula>
    </cfRule>
  </conditionalFormatting>
  <conditionalFormatting sqref="AI33">
    <cfRule type="expression" dxfId="2061" priority="13471">
      <formula>IF(RIGHT(TEXT(AI33,"0.#"),1)=".",FALSE,TRUE)</formula>
    </cfRule>
    <cfRule type="expression" dxfId="2060" priority="13472">
      <formula>IF(RIGHT(TEXT(AI33,"0.#"),1)=".",TRUE,FALSE)</formula>
    </cfRule>
  </conditionalFormatting>
  <conditionalFormatting sqref="AI32">
    <cfRule type="expression" dxfId="2059" priority="13469">
      <formula>IF(RIGHT(TEXT(AI32,"0.#"),1)=".",FALSE,TRUE)</formula>
    </cfRule>
    <cfRule type="expression" dxfId="2058" priority="13470">
      <formula>IF(RIGHT(TEXT(AI32,"0.#"),1)=".",TRUE,FALSE)</formula>
    </cfRule>
  </conditionalFormatting>
  <conditionalFormatting sqref="AM32">
    <cfRule type="expression" dxfId="2057" priority="13467">
      <formula>IF(RIGHT(TEXT(AM32,"0.#"),1)=".",FALSE,TRUE)</formula>
    </cfRule>
    <cfRule type="expression" dxfId="2056" priority="13468">
      <formula>IF(RIGHT(TEXT(AM32,"0.#"),1)=".",TRUE,FALSE)</formula>
    </cfRule>
  </conditionalFormatting>
  <conditionalFormatting sqref="AM33">
    <cfRule type="expression" dxfId="2055" priority="13465">
      <formula>IF(RIGHT(TEXT(AM33,"0.#"),1)=".",FALSE,TRUE)</formula>
    </cfRule>
    <cfRule type="expression" dxfId="2054" priority="13466">
      <formula>IF(RIGHT(TEXT(AM33,"0.#"),1)=".",TRUE,FALSE)</formula>
    </cfRule>
  </conditionalFormatting>
  <conditionalFormatting sqref="AQ32:AQ34">
    <cfRule type="expression" dxfId="2053" priority="13457">
      <formula>IF(RIGHT(TEXT(AQ32,"0.#"),1)=".",FALSE,TRUE)</formula>
    </cfRule>
    <cfRule type="expression" dxfId="2052" priority="13458">
      <formula>IF(RIGHT(TEXT(AQ32,"0.#"),1)=".",TRUE,FALSE)</formula>
    </cfRule>
  </conditionalFormatting>
  <conditionalFormatting sqref="AU32:AU34">
    <cfRule type="expression" dxfId="2051" priority="13455">
      <formula>IF(RIGHT(TEXT(AU32,"0.#"),1)=".",FALSE,TRUE)</formula>
    </cfRule>
    <cfRule type="expression" dxfId="2050" priority="13456">
      <formula>IF(RIGHT(TEXT(AU32,"0.#"),1)=".",TRUE,FALSE)</formula>
    </cfRule>
  </conditionalFormatting>
  <conditionalFormatting sqref="AE53">
    <cfRule type="expression" dxfId="2049" priority="13389">
      <formula>IF(RIGHT(TEXT(AE53,"0.#"),1)=".",FALSE,TRUE)</formula>
    </cfRule>
    <cfRule type="expression" dxfId="2048" priority="13390">
      <formula>IF(RIGHT(TEXT(AE53,"0.#"),1)=".",TRUE,FALSE)</formula>
    </cfRule>
  </conditionalFormatting>
  <conditionalFormatting sqref="AE54">
    <cfRule type="expression" dxfId="2047" priority="13387">
      <formula>IF(RIGHT(TEXT(AE54,"0.#"),1)=".",FALSE,TRUE)</formula>
    </cfRule>
    <cfRule type="expression" dxfId="2046" priority="13388">
      <formula>IF(RIGHT(TEXT(AE54,"0.#"),1)=".",TRUE,FALSE)</formula>
    </cfRule>
  </conditionalFormatting>
  <conditionalFormatting sqref="AI54">
    <cfRule type="expression" dxfId="2045" priority="13381">
      <formula>IF(RIGHT(TEXT(AI54,"0.#"),1)=".",FALSE,TRUE)</formula>
    </cfRule>
    <cfRule type="expression" dxfId="2044" priority="13382">
      <formula>IF(RIGHT(TEXT(AI54,"0.#"),1)=".",TRUE,FALSE)</formula>
    </cfRule>
  </conditionalFormatting>
  <conditionalFormatting sqref="AI53">
    <cfRule type="expression" dxfId="2043" priority="13379">
      <formula>IF(RIGHT(TEXT(AI53,"0.#"),1)=".",FALSE,TRUE)</formula>
    </cfRule>
    <cfRule type="expression" dxfId="2042" priority="13380">
      <formula>IF(RIGHT(TEXT(AI53,"0.#"),1)=".",TRUE,FALSE)</formula>
    </cfRule>
  </conditionalFormatting>
  <conditionalFormatting sqref="AM53">
    <cfRule type="expression" dxfId="2041" priority="13377">
      <formula>IF(RIGHT(TEXT(AM53,"0.#"),1)=".",FALSE,TRUE)</formula>
    </cfRule>
    <cfRule type="expression" dxfId="2040" priority="13378">
      <formula>IF(RIGHT(TEXT(AM53,"0.#"),1)=".",TRUE,FALSE)</formula>
    </cfRule>
  </conditionalFormatting>
  <conditionalFormatting sqref="AM54">
    <cfRule type="expression" dxfId="2039" priority="13375">
      <formula>IF(RIGHT(TEXT(AM54,"0.#"),1)=".",FALSE,TRUE)</formula>
    </cfRule>
    <cfRule type="expression" dxfId="2038" priority="13376">
      <formula>IF(RIGHT(TEXT(AM54,"0.#"),1)=".",TRUE,FALSE)</formula>
    </cfRule>
  </conditionalFormatting>
  <conditionalFormatting sqref="AM55">
    <cfRule type="expression" dxfId="2037" priority="13373">
      <formula>IF(RIGHT(TEXT(AM55,"0.#"),1)=".",FALSE,TRUE)</formula>
    </cfRule>
    <cfRule type="expression" dxfId="2036" priority="13374">
      <formula>IF(RIGHT(TEXT(AM55,"0.#"),1)=".",TRUE,FALSE)</formula>
    </cfRule>
  </conditionalFormatting>
  <conditionalFormatting sqref="AE60">
    <cfRule type="expression" dxfId="2035" priority="13359">
      <formula>IF(RIGHT(TEXT(AE60,"0.#"),1)=".",FALSE,TRUE)</formula>
    </cfRule>
    <cfRule type="expression" dxfId="2034" priority="13360">
      <formula>IF(RIGHT(TEXT(AE60,"0.#"),1)=".",TRUE,FALSE)</formula>
    </cfRule>
  </conditionalFormatting>
  <conditionalFormatting sqref="AE61">
    <cfRule type="expression" dxfId="2033" priority="13357">
      <formula>IF(RIGHT(TEXT(AE61,"0.#"),1)=".",FALSE,TRUE)</formula>
    </cfRule>
    <cfRule type="expression" dxfId="2032" priority="13358">
      <formula>IF(RIGHT(TEXT(AE61,"0.#"),1)=".",TRUE,FALSE)</formula>
    </cfRule>
  </conditionalFormatting>
  <conditionalFormatting sqref="AE62">
    <cfRule type="expression" dxfId="2031" priority="13355">
      <formula>IF(RIGHT(TEXT(AE62,"0.#"),1)=".",FALSE,TRUE)</formula>
    </cfRule>
    <cfRule type="expression" dxfId="2030" priority="13356">
      <formula>IF(RIGHT(TEXT(AE62,"0.#"),1)=".",TRUE,FALSE)</formula>
    </cfRule>
  </conditionalFormatting>
  <conditionalFormatting sqref="AI62">
    <cfRule type="expression" dxfId="2029" priority="13353">
      <formula>IF(RIGHT(TEXT(AI62,"0.#"),1)=".",FALSE,TRUE)</formula>
    </cfRule>
    <cfRule type="expression" dxfId="2028" priority="13354">
      <formula>IF(RIGHT(TEXT(AI62,"0.#"),1)=".",TRUE,FALSE)</formula>
    </cfRule>
  </conditionalFormatting>
  <conditionalFormatting sqref="AI61">
    <cfRule type="expression" dxfId="2027" priority="13351">
      <formula>IF(RIGHT(TEXT(AI61,"0.#"),1)=".",FALSE,TRUE)</formula>
    </cfRule>
    <cfRule type="expression" dxfId="2026" priority="13352">
      <formula>IF(RIGHT(TEXT(AI61,"0.#"),1)=".",TRUE,FALSE)</formula>
    </cfRule>
  </conditionalFormatting>
  <conditionalFormatting sqref="AI60">
    <cfRule type="expression" dxfId="2025" priority="13349">
      <formula>IF(RIGHT(TEXT(AI60,"0.#"),1)=".",FALSE,TRUE)</formula>
    </cfRule>
    <cfRule type="expression" dxfId="2024" priority="13350">
      <formula>IF(RIGHT(TEXT(AI60,"0.#"),1)=".",TRUE,FALSE)</formula>
    </cfRule>
  </conditionalFormatting>
  <conditionalFormatting sqref="AM60">
    <cfRule type="expression" dxfId="2023" priority="13347">
      <formula>IF(RIGHT(TEXT(AM60,"0.#"),1)=".",FALSE,TRUE)</formula>
    </cfRule>
    <cfRule type="expression" dxfId="2022" priority="13348">
      <formula>IF(RIGHT(TEXT(AM60,"0.#"),1)=".",TRUE,FALSE)</formula>
    </cfRule>
  </conditionalFormatting>
  <conditionalFormatting sqref="AM61">
    <cfRule type="expression" dxfId="2021" priority="13345">
      <formula>IF(RIGHT(TEXT(AM61,"0.#"),1)=".",FALSE,TRUE)</formula>
    </cfRule>
    <cfRule type="expression" dxfId="2020" priority="13346">
      <formula>IF(RIGHT(TEXT(AM61,"0.#"),1)=".",TRUE,FALSE)</formula>
    </cfRule>
  </conditionalFormatting>
  <conditionalFormatting sqref="AM62">
    <cfRule type="expression" dxfId="2019" priority="13343">
      <formula>IF(RIGHT(TEXT(AM62,"0.#"),1)=".",FALSE,TRUE)</formula>
    </cfRule>
    <cfRule type="expression" dxfId="2018" priority="13344">
      <formula>IF(RIGHT(TEXT(AM62,"0.#"),1)=".",TRUE,FALSE)</formula>
    </cfRule>
  </conditionalFormatting>
  <conditionalFormatting sqref="AE87">
    <cfRule type="expression" dxfId="2017" priority="13329">
      <formula>IF(RIGHT(TEXT(AE87,"0.#"),1)=".",FALSE,TRUE)</formula>
    </cfRule>
    <cfRule type="expression" dxfId="2016" priority="13330">
      <formula>IF(RIGHT(TEXT(AE87,"0.#"),1)=".",TRUE,FALSE)</formula>
    </cfRule>
  </conditionalFormatting>
  <conditionalFormatting sqref="AE88">
    <cfRule type="expression" dxfId="2015" priority="13327">
      <formula>IF(RIGHT(TEXT(AE88,"0.#"),1)=".",FALSE,TRUE)</formula>
    </cfRule>
    <cfRule type="expression" dxfId="2014" priority="13328">
      <formula>IF(RIGHT(TEXT(AE88,"0.#"),1)=".",TRUE,FALSE)</formula>
    </cfRule>
  </conditionalFormatting>
  <conditionalFormatting sqref="AE89">
    <cfRule type="expression" dxfId="2013" priority="13325">
      <formula>IF(RIGHT(TEXT(AE89,"0.#"),1)=".",FALSE,TRUE)</formula>
    </cfRule>
    <cfRule type="expression" dxfId="2012" priority="13326">
      <formula>IF(RIGHT(TEXT(AE89,"0.#"),1)=".",TRUE,FALSE)</formula>
    </cfRule>
  </conditionalFormatting>
  <conditionalFormatting sqref="AI89">
    <cfRule type="expression" dxfId="2011" priority="13323">
      <formula>IF(RIGHT(TEXT(AI89,"0.#"),1)=".",FALSE,TRUE)</formula>
    </cfRule>
    <cfRule type="expression" dxfId="2010" priority="13324">
      <formula>IF(RIGHT(TEXT(AI89,"0.#"),1)=".",TRUE,FALSE)</formula>
    </cfRule>
  </conditionalFormatting>
  <conditionalFormatting sqref="AI88">
    <cfRule type="expression" dxfId="2009" priority="13321">
      <formula>IF(RIGHT(TEXT(AI88,"0.#"),1)=".",FALSE,TRUE)</formula>
    </cfRule>
    <cfRule type="expression" dxfId="2008" priority="13322">
      <formula>IF(RIGHT(TEXT(AI88,"0.#"),1)=".",TRUE,FALSE)</formula>
    </cfRule>
  </conditionalFormatting>
  <conditionalFormatting sqref="AI87">
    <cfRule type="expression" dxfId="2007" priority="13319">
      <formula>IF(RIGHT(TEXT(AI87,"0.#"),1)=".",FALSE,TRUE)</formula>
    </cfRule>
    <cfRule type="expression" dxfId="2006" priority="13320">
      <formula>IF(RIGHT(TEXT(AI87,"0.#"),1)=".",TRUE,FALSE)</formula>
    </cfRule>
  </conditionalFormatting>
  <conditionalFormatting sqref="AM88">
    <cfRule type="expression" dxfId="2005" priority="13315">
      <formula>IF(RIGHT(TEXT(AM88,"0.#"),1)=".",FALSE,TRUE)</formula>
    </cfRule>
    <cfRule type="expression" dxfId="2004" priority="13316">
      <formula>IF(RIGHT(TEXT(AM88,"0.#"),1)=".",TRUE,FALSE)</formula>
    </cfRule>
  </conditionalFormatting>
  <conditionalFormatting sqref="AM89">
    <cfRule type="expression" dxfId="2003" priority="13313">
      <formula>IF(RIGHT(TEXT(AM89,"0.#"),1)=".",FALSE,TRUE)</formula>
    </cfRule>
    <cfRule type="expression" dxfId="2002" priority="13314">
      <formula>IF(RIGHT(TEXT(AM89,"0.#"),1)=".",TRUE,FALSE)</formula>
    </cfRule>
  </conditionalFormatting>
  <conditionalFormatting sqref="AE92">
    <cfRule type="expression" dxfId="2001" priority="13299">
      <formula>IF(RIGHT(TEXT(AE92,"0.#"),1)=".",FALSE,TRUE)</formula>
    </cfRule>
    <cfRule type="expression" dxfId="2000" priority="13300">
      <formula>IF(RIGHT(TEXT(AE92,"0.#"),1)=".",TRUE,FALSE)</formula>
    </cfRule>
  </conditionalFormatting>
  <conditionalFormatting sqref="AE93">
    <cfRule type="expression" dxfId="1999" priority="13297">
      <formula>IF(RIGHT(TEXT(AE93,"0.#"),1)=".",FALSE,TRUE)</formula>
    </cfRule>
    <cfRule type="expression" dxfId="1998" priority="13298">
      <formula>IF(RIGHT(TEXT(AE93,"0.#"),1)=".",TRUE,FALSE)</formula>
    </cfRule>
  </conditionalFormatting>
  <conditionalFormatting sqref="AE94">
    <cfRule type="expression" dxfId="1997" priority="13295">
      <formula>IF(RIGHT(TEXT(AE94,"0.#"),1)=".",FALSE,TRUE)</formula>
    </cfRule>
    <cfRule type="expression" dxfId="1996" priority="13296">
      <formula>IF(RIGHT(TEXT(AE94,"0.#"),1)=".",TRUE,FALSE)</formula>
    </cfRule>
  </conditionalFormatting>
  <conditionalFormatting sqref="AI94">
    <cfRule type="expression" dxfId="1995" priority="13293">
      <formula>IF(RIGHT(TEXT(AI94,"0.#"),1)=".",FALSE,TRUE)</formula>
    </cfRule>
    <cfRule type="expression" dxfId="1994" priority="13294">
      <formula>IF(RIGHT(TEXT(AI94,"0.#"),1)=".",TRUE,FALSE)</formula>
    </cfRule>
  </conditionalFormatting>
  <conditionalFormatting sqref="AI93">
    <cfRule type="expression" dxfId="1993" priority="13291">
      <formula>IF(RIGHT(TEXT(AI93,"0.#"),1)=".",FALSE,TRUE)</formula>
    </cfRule>
    <cfRule type="expression" dxfId="1992" priority="13292">
      <formula>IF(RIGHT(TEXT(AI93,"0.#"),1)=".",TRUE,FALSE)</formula>
    </cfRule>
  </conditionalFormatting>
  <conditionalFormatting sqref="AI92">
    <cfRule type="expression" dxfId="1991" priority="13289">
      <formula>IF(RIGHT(TEXT(AI92,"0.#"),1)=".",FALSE,TRUE)</formula>
    </cfRule>
    <cfRule type="expression" dxfId="1990" priority="13290">
      <formula>IF(RIGHT(TEXT(AI92,"0.#"),1)=".",TRUE,FALSE)</formula>
    </cfRule>
  </conditionalFormatting>
  <conditionalFormatting sqref="AM92">
    <cfRule type="expression" dxfId="1989" priority="13287">
      <formula>IF(RIGHT(TEXT(AM92,"0.#"),1)=".",FALSE,TRUE)</formula>
    </cfRule>
    <cfRule type="expression" dxfId="1988" priority="13288">
      <formula>IF(RIGHT(TEXT(AM92,"0.#"),1)=".",TRUE,FALSE)</formula>
    </cfRule>
  </conditionalFormatting>
  <conditionalFormatting sqref="AM93">
    <cfRule type="expression" dxfId="1987" priority="13285">
      <formula>IF(RIGHT(TEXT(AM93,"0.#"),1)=".",FALSE,TRUE)</formula>
    </cfRule>
    <cfRule type="expression" dxfId="1986" priority="13286">
      <formula>IF(RIGHT(TEXT(AM93,"0.#"),1)=".",TRUE,FALSE)</formula>
    </cfRule>
  </conditionalFormatting>
  <conditionalFormatting sqref="AM94">
    <cfRule type="expression" dxfId="1985" priority="13283">
      <formula>IF(RIGHT(TEXT(AM94,"0.#"),1)=".",FALSE,TRUE)</formula>
    </cfRule>
    <cfRule type="expression" dxfId="1984" priority="13284">
      <formula>IF(RIGHT(TEXT(AM94,"0.#"),1)=".",TRUE,FALSE)</formula>
    </cfRule>
  </conditionalFormatting>
  <conditionalFormatting sqref="AE97">
    <cfRule type="expression" dxfId="1983" priority="13269">
      <formula>IF(RIGHT(TEXT(AE97,"0.#"),1)=".",FALSE,TRUE)</formula>
    </cfRule>
    <cfRule type="expression" dxfId="1982" priority="13270">
      <formula>IF(RIGHT(TEXT(AE97,"0.#"),1)=".",TRUE,FALSE)</formula>
    </cfRule>
  </conditionalFormatting>
  <conditionalFormatting sqref="AE98">
    <cfRule type="expression" dxfId="1981" priority="13267">
      <formula>IF(RIGHT(TEXT(AE98,"0.#"),1)=".",FALSE,TRUE)</formula>
    </cfRule>
    <cfRule type="expression" dxfId="1980" priority="13268">
      <formula>IF(RIGHT(TEXT(AE98,"0.#"),1)=".",TRUE,FALSE)</formula>
    </cfRule>
  </conditionalFormatting>
  <conditionalFormatting sqref="AE99">
    <cfRule type="expression" dxfId="1979" priority="13265">
      <formula>IF(RIGHT(TEXT(AE99,"0.#"),1)=".",FALSE,TRUE)</formula>
    </cfRule>
    <cfRule type="expression" dxfId="1978" priority="13266">
      <formula>IF(RIGHT(TEXT(AE99,"0.#"),1)=".",TRUE,FALSE)</formula>
    </cfRule>
  </conditionalFormatting>
  <conditionalFormatting sqref="AI99">
    <cfRule type="expression" dxfId="1977" priority="13263">
      <formula>IF(RIGHT(TEXT(AI99,"0.#"),1)=".",FALSE,TRUE)</formula>
    </cfRule>
    <cfRule type="expression" dxfId="1976" priority="13264">
      <formula>IF(RIGHT(TEXT(AI99,"0.#"),1)=".",TRUE,FALSE)</formula>
    </cfRule>
  </conditionalFormatting>
  <conditionalFormatting sqref="AI98">
    <cfRule type="expression" dxfId="1975" priority="13261">
      <formula>IF(RIGHT(TEXT(AI98,"0.#"),1)=".",FALSE,TRUE)</formula>
    </cfRule>
    <cfRule type="expression" dxfId="1974" priority="13262">
      <formula>IF(RIGHT(TEXT(AI98,"0.#"),1)=".",TRUE,FALSE)</formula>
    </cfRule>
  </conditionalFormatting>
  <conditionalFormatting sqref="AI97">
    <cfRule type="expression" dxfId="1973" priority="13259">
      <formula>IF(RIGHT(TEXT(AI97,"0.#"),1)=".",FALSE,TRUE)</formula>
    </cfRule>
    <cfRule type="expression" dxfId="1972" priority="13260">
      <formula>IF(RIGHT(TEXT(AI97,"0.#"),1)=".",TRUE,FALSE)</formula>
    </cfRule>
  </conditionalFormatting>
  <conditionalFormatting sqref="AM97">
    <cfRule type="expression" dxfId="1971" priority="13257">
      <formula>IF(RIGHT(TEXT(AM97,"0.#"),1)=".",FALSE,TRUE)</formula>
    </cfRule>
    <cfRule type="expression" dxfId="1970" priority="13258">
      <formula>IF(RIGHT(TEXT(AM97,"0.#"),1)=".",TRUE,FALSE)</formula>
    </cfRule>
  </conditionalFormatting>
  <conditionalFormatting sqref="AM98">
    <cfRule type="expression" dxfId="1969" priority="13255">
      <formula>IF(RIGHT(TEXT(AM98,"0.#"),1)=".",FALSE,TRUE)</formula>
    </cfRule>
    <cfRule type="expression" dxfId="1968" priority="13256">
      <formula>IF(RIGHT(TEXT(AM98,"0.#"),1)=".",TRUE,FALSE)</formula>
    </cfRule>
  </conditionalFormatting>
  <conditionalFormatting sqref="AM99">
    <cfRule type="expression" dxfId="1967" priority="13253">
      <formula>IF(RIGHT(TEXT(AM99,"0.#"),1)=".",FALSE,TRUE)</formula>
    </cfRule>
    <cfRule type="expression" dxfId="1966" priority="13254">
      <formula>IF(RIGHT(TEXT(AM99,"0.#"),1)=".",TRUE,FALSE)</formula>
    </cfRule>
  </conditionalFormatting>
  <conditionalFormatting sqref="AI101">
    <cfRule type="expression" dxfId="1965" priority="13239">
      <formula>IF(RIGHT(TEXT(AI101,"0.#"),1)=".",FALSE,TRUE)</formula>
    </cfRule>
    <cfRule type="expression" dxfId="1964" priority="13240">
      <formula>IF(RIGHT(TEXT(AI101,"0.#"),1)=".",TRUE,FALSE)</formula>
    </cfRule>
  </conditionalFormatting>
  <conditionalFormatting sqref="AM101">
    <cfRule type="expression" dxfId="1963" priority="13237">
      <formula>IF(RIGHT(TEXT(AM101,"0.#"),1)=".",FALSE,TRUE)</formula>
    </cfRule>
    <cfRule type="expression" dxfId="1962" priority="13238">
      <formula>IF(RIGHT(TEXT(AM101,"0.#"),1)=".",TRUE,FALSE)</formula>
    </cfRule>
  </conditionalFormatting>
  <conditionalFormatting sqref="AE102">
    <cfRule type="expression" dxfId="1961" priority="13235">
      <formula>IF(RIGHT(TEXT(AE102,"0.#"),1)=".",FALSE,TRUE)</formula>
    </cfRule>
    <cfRule type="expression" dxfId="1960" priority="13236">
      <formula>IF(RIGHT(TEXT(AE102,"0.#"),1)=".",TRUE,FALSE)</formula>
    </cfRule>
  </conditionalFormatting>
  <conditionalFormatting sqref="AI102">
    <cfRule type="expression" dxfId="1959" priority="13233">
      <formula>IF(RIGHT(TEXT(AI102,"0.#"),1)=".",FALSE,TRUE)</formula>
    </cfRule>
    <cfRule type="expression" dxfId="1958" priority="13234">
      <formula>IF(RIGHT(TEXT(AI102,"0.#"),1)=".",TRUE,FALSE)</formula>
    </cfRule>
  </conditionalFormatting>
  <conditionalFormatting sqref="AM102">
    <cfRule type="expression" dxfId="1957" priority="13231">
      <formula>IF(RIGHT(TEXT(AM102,"0.#"),1)=".",FALSE,TRUE)</formula>
    </cfRule>
    <cfRule type="expression" dxfId="1956" priority="13232">
      <formula>IF(RIGHT(TEXT(AM102,"0.#"),1)=".",TRUE,FALSE)</formula>
    </cfRule>
  </conditionalFormatting>
  <conditionalFormatting sqref="AQ102">
    <cfRule type="expression" dxfId="1955" priority="13229">
      <formula>IF(RIGHT(TEXT(AQ102,"0.#"),1)=".",FALSE,TRUE)</formula>
    </cfRule>
    <cfRule type="expression" dxfId="1954" priority="13230">
      <formula>IF(RIGHT(TEXT(AQ102,"0.#"),1)=".",TRUE,FALSE)</formula>
    </cfRule>
  </conditionalFormatting>
  <conditionalFormatting sqref="AE104">
    <cfRule type="expression" dxfId="1953" priority="13227">
      <formula>IF(RIGHT(TEXT(AE104,"0.#"),1)=".",FALSE,TRUE)</formula>
    </cfRule>
    <cfRule type="expression" dxfId="1952" priority="13228">
      <formula>IF(RIGHT(TEXT(AE104,"0.#"),1)=".",TRUE,FALSE)</formula>
    </cfRule>
  </conditionalFormatting>
  <conditionalFormatting sqref="AI104">
    <cfRule type="expression" dxfId="1951" priority="13225">
      <formula>IF(RIGHT(TEXT(AI104,"0.#"),1)=".",FALSE,TRUE)</formula>
    </cfRule>
    <cfRule type="expression" dxfId="1950" priority="13226">
      <formula>IF(RIGHT(TEXT(AI104,"0.#"),1)=".",TRUE,FALSE)</formula>
    </cfRule>
  </conditionalFormatting>
  <conditionalFormatting sqref="AM104">
    <cfRule type="expression" dxfId="1949" priority="13223">
      <formula>IF(RIGHT(TEXT(AM104,"0.#"),1)=".",FALSE,TRUE)</formula>
    </cfRule>
    <cfRule type="expression" dxfId="1948" priority="13224">
      <formula>IF(RIGHT(TEXT(AM104,"0.#"),1)=".",TRUE,FALSE)</formula>
    </cfRule>
  </conditionalFormatting>
  <conditionalFormatting sqref="AE105">
    <cfRule type="expression" dxfId="1947" priority="13221">
      <formula>IF(RIGHT(TEXT(AE105,"0.#"),1)=".",FALSE,TRUE)</formula>
    </cfRule>
    <cfRule type="expression" dxfId="1946" priority="13222">
      <formula>IF(RIGHT(TEXT(AE105,"0.#"),1)=".",TRUE,FALSE)</formula>
    </cfRule>
  </conditionalFormatting>
  <conditionalFormatting sqref="AI105">
    <cfRule type="expression" dxfId="1945" priority="13219">
      <formula>IF(RIGHT(TEXT(AI105,"0.#"),1)=".",FALSE,TRUE)</formula>
    </cfRule>
    <cfRule type="expression" dxfId="1944" priority="13220">
      <formula>IF(RIGHT(TEXT(AI105,"0.#"),1)=".",TRUE,FALSE)</formula>
    </cfRule>
  </conditionalFormatting>
  <conditionalFormatting sqref="AM105">
    <cfRule type="expression" dxfId="1943" priority="13217">
      <formula>IF(RIGHT(TEXT(AM105,"0.#"),1)=".",FALSE,TRUE)</formula>
    </cfRule>
    <cfRule type="expression" dxfId="1942" priority="13218">
      <formula>IF(RIGHT(TEXT(AM105,"0.#"),1)=".",TRUE,FALSE)</formula>
    </cfRule>
  </conditionalFormatting>
  <conditionalFormatting sqref="AE107">
    <cfRule type="expression" dxfId="1941" priority="13213">
      <formula>IF(RIGHT(TEXT(AE107,"0.#"),1)=".",FALSE,TRUE)</formula>
    </cfRule>
    <cfRule type="expression" dxfId="1940" priority="13214">
      <formula>IF(RIGHT(TEXT(AE107,"0.#"),1)=".",TRUE,FALSE)</formula>
    </cfRule>
  </conditionalFormatting>
  <conditionalFormatting sqref="AI107">
    <cfRule type="expression" dxfId="1939" priority="13211">
      <formula>IF(RIGHT(TEXT(AI107,"0.#"),1)=".",FALSE,TRUE)</formula>
    </cfRule>
    <cfRule type="expression" dxfId="1938" priority="13212">
      <formula>IF(RIGHT(TEXT(AI107,"0.#"),1)=".",TRUE,FALSE)</formula>
    </cfRule>
  </conditionalFormatting>
  <conditionalFormatting sqref="AM107">
    <cfRule type="expression" dxfId="1937" priority="13209">
      <formula>IF(RIGHT(TEXT(AM107,"0.#"),1)=".",FALSE,TRUE)</formula>
    </cfRule>
    <cfRule type="expression" dxfId="1936" priority="13210">
      <formula>IF(RIGHT(TEXT(AM107,"0.#"),1)=".",TRUE,FALSE)</formula>
    </cfRule>
  </conditionalFormatting>
  <conditionalFormatting sqref="AE108">
    <cfRule type="expression" dxfId="1935" priority="13207">
      <formula>IF(RIGHT(TEXT(AE108,"0.#"),1)=".",FALSE,TRUE)</formula>
    </cfRule>
    <cfRule type="expression" dxfId="1934" priority="13208">
      <formula>IF(RIGHT(TEXT(AE108,"0.#"),1)=".",TRUE,FALSE)</formula>
    </cfRule>
  </conditionalFormatting>
  <conditionalFormatting sqref="AI108">
    <cfRule type="expression" dxfId="1933" priority="13205">
      <formula>IF(RIGHT(TEXT(AI108,"0.#"),1)=".",FALSE,TRUE)</formula>
    </cfRule>
    <cfRule type="expression" dxfId="1932" priority="13206">
      <formula>IF(RIGHT(TEXT(AI108,"0.#"),1)=".",TRUE,FALSE)</formula>
    </cfRule>
  </conditionalFormatting>
  <conditionalFormatting sqref="AM108">
    <cfRule type="expression" dxfId="1931" priority="13203">
      <formula>IF(RIGHT(TEXT(AM108,"0.#"),1)=".",FALSE,TRUE)</formula>
    </cfRule>
    <cfRule type="expression" dxfId="1930" priority="13204">
      <formula>IF(RIGHT(TEXT(AM108,"0.#"),1)=".",TRUE,FALSE)</formula>
    </cfRule>
  </conditionalFormatting>
  <conditionalFormatting sqref="AE110">
    <cfRule type="expression" dxfId="1929" priority="13199">
      <formula>IF(RIGHT(TEXT(AE110,"0.#"),1)=".",FALSE,TRUE)</formula>
    </cfRule>
    <cfRule type="expression" dxfId="1928" priority="13200">
      <formula>IF(RIGHT(TEXT(AE110,"0.#"),1)=".",TRUE,FALSE)</formula>
    </cfRule>
  </conditionalFormatting>
  <conditionalFormatting sqref="AI110">
    <cfRule type="expression" dxfId="1927" priority="13197">
      <formula>IF(RIGHT(TEXT(AI110,"0.#"),1)=".",FALSE,TRUE)</formula>
    </cfRule>
    <cfRule type="expression" dxfId="1926" priority="13198">
      <formula>IF(RIGHT(TEXT(AI110,"0.#"),1)=".",TRUE,FALSE)</formula>
    </cfRule>
  </conditionalFormatting>
  <conditionalFormatting sqref="AM110">
    <cfRule type="expression" dxfId="1925" priority="13195">
      <formula>IF(RIGHT(TEXT(AM110,"0.#"),1)=".",FALSE,TRUE)</formula>
    </cfRule>
    <cfRule type="expression" dxfId="1924" priority="13196">
      <formula>IF(RIGHT(TEXT(AM110,"0.#"),1)=".",TRUE,FALSE)</formula>
    </cfRule>
  </conditionalFormatting>
  <conditionalFormatting sqref="AE111">
    <cfRule type="expression" dxfId="1923" priority="13193">
      <formula>IF(RIGHT(TEXT(AE111,"0.#"),1)=".",FALSE,TRUE)</formula>
    </cfRule>
    <cfRule type="expression" dxfId="1922" priority="13194">
      <formula>IF(RIGHT(TEXT(AE111,"0.#"),1)=".",TRUE,FALSE)</formula>
    </cfRule>
  </conditionalFormatting>
  <conditionalFormatting sqref="AI111">
    <cfRule type="expression" dxfId="1921" priority="13191">
      <formula>IF(RIGHT(TEXT(AI111,"0.#"),1)=".",FALSE,TRUE)</formula>
    </cfRule>
    <cfRule type="expression" dxfId="1920" priority="13192">
      <formula>IF(RIGHT(TEXT(AI111,"0.#"),1)=".",TRUE,FALSE)</formula>
    </cfRule>
  </conditionalFormatting>
  <conditionalFormatting sqref="AM111">
    <cfRule type="expression" dxfId="1919" priority="13189">
      <formula>IF(RIGHT(TEXT(AM111,"0.#"),1)=".",FALSE,TRUE)</formula>
    </cfRule>
    <cfRule type="expression" dxfId="1918" priority="13190">
      <formula>IF(RIGHT(TEXT(AM111,"0.#"),1)=".",TRUE,FALSE)</formula>
    </cfRule>
  </conditionalFormatting>
  <conditionalFormatting sqref="AE113">
    <cfRule type="expression" dxfId="1917" priority="13185">
      <formula>IF(RIGHT(TEXT(AE113,"0.#"),1)=".",FALSE,TRUE)</formula>
    </cfRule>
    <cfRule type="expression" dxfId="1916" priority="13186">
      <formula>IF(RIGHT(TEXT(AE113,"0.#"),1)=".",TRUE,FALSE)</formula>
    </cfRule>
  </conditionalFormatting>
  <conditionalFormatting sqref="AI113">
    <cfRule type="expression" dxfId="1915" priority="13183">
      <formula>IF(RIGHT(TEXT(AI113,"0.#"),1)=".",FALSE,TRUE)</formula>
    </cfRule>
    <cfRule type="expression" dxfId="1914" priority="13184">
      <formula>IF(RIGHT(TEXT(AI113,"0.#"),1)=".",TRUE,FALSE)</formula>
    </cfRule>
  </conditionalFormatting>
  <conditionalFormatting sqref="AM113">
    <cfRule type="expression" dxfId="1913" priority="13181">
      <formula>IF(RIGHT(TEXT(AM113,"0.#"),1)=".",FALSE,TRUE)</formula>
    </cfRule>
    <cfRule type="expression" dxfId="1912" priority="13182">
      <formula>IF(RIGHT(TEXT(AM113,"0.#"),1)=".",TRUE,FALSE)</formula>
    </cfRule>
  </conditionalFormatting>
  <conditionalFormatting sqref="AE114">
    <cfRule type="expression" dxfId="1911" priority="13179">
      <formula>IF(RIGHT(TEXT(AE114,"0.#"),1)=".",FALSE,TRUE)</formula>
    </cfRule>
    <cfRule type="expression" dxfId="1910" priority="13180">
      <formula>IF(RIGHT(TEXT(AE114,"0.#"),1)=".",TRUE,FALSE)</formula>
    </cfRule>
  </conditionalFormatting>
  <conditionalFormatting sqref="AI114">
    <cfRule type="expression" dxfId="1909" priority="13177">
      <formula>IF(RIGHT(TEXT(AI114,"0.#"),1)=".",FALSE,TRUE)</formula>
    </cfRule>
    <cfRule type="expression" dxfId="1908" priority="13178">
      <formula>IF(RIGHT(TEXT(AI114,"0.#"),1)=".",TRUE,FALSE)</formula>
    </cfRule>
  </conditionalFormatting>
  <conditionalFormatting sqref="AM114">
    <cfRule type="expression" dxfId="1907" priority="13175">
      <formula>IF(RIGHT(TEXT(AM114,"0.#"),1)=".",FALSE,TRUE)</formula>
    </cfRule>
    <cfRule type="expression" dxfId="1906" priority="13176">
      <formula>IF(RIGHT(TEXT(AM114,"0.#"),1)=".",TRUE,FALSE)</formula>
    </cfRule>
  </conditionalFormatting>
  <conditionalFormatting sqref="AE116 AQ116">
    <cfRule type="expression" dxfId="1905" priority="13171">
      <formula>IF(RIGHT(TEXT(AE116,"0.#"),1)=".",FALSE,TRUE)</formula>
    </cfRule>
    <cfRule type="expression" dxfId="1904" priority="13172">
      <formula>IF(RIGHT(TEXT(AE116,"0.#"),1)=".",TRUE,FALSE)</formula>
    </cfRule>
  </conditionalFormatting>
  <conditionalFormatting sqref="AI116">
    <cfRule type="expression" dxfId="1903" priority="13169">
      <formula>IF(RIGHT(TEXT(AI116,"0.#"),1)=".",FALSE,TRUE)</formula>
    </cfRule>
    <cfRule type="expression" dxfId="1902" priority="13170">
      <formula>IF(RIGHT(TEXT(AI116,"0.#"),1)=".",TRUE,FALSE)</formula>
    </cfRule>
  </conditionalFormatting>
  <conditionalFormatting sqref="AM116">
    <cfRule type="expression" dxfId="1901" priority="13167">
      <formula>IF(RIGHT(TEXT(AM116,"0.#"),1)=".",FALSE,TRUE)</formula>
    </cfRule>
    <cfRule type="expression" dxfId="1900" priority="13168">
      <formula>IF(RIGHT(TEXT(AM116,"0.#"),1)=".",TRUE,FALSE)</formula>
    </cfRule>
  </conditionalFormatting>
  <conditionalFormatting sqref="AM117">
    <cfRule type="expression" dxfId="1899" priority="13165">
      <formula>IF(RIGHT(TEXT(AM117,"0.#"),1)=".",FALSE,TRUE)</formula>
    </cfRule>
    <cfRule type="expression" dxfId="1898" priority="13166">
      <formula>IF(RIGHT(TEXT(AM117,"0.#"),1)=".",TRUE,FALSE)</formula>
    </cfRule>
  </conditionalFormatting>
  <conditionalFormatting sqref="AQ117">
    <cfRule type="expression" dxfId="1897" priority="13159">
      <formula>IF(RIGHT(TEXT(AQ117,"0.#"),1)=".",FALSE,TRUE)</formula>
    </cfRule>
    <cfRule type="expression" dxfId="1896" priority="13160">
      <formula>IF(RIGHT(TEXT(AQ117,"0.#"),1)=".",TRUE,FALSE)</formula>
    </cfRule>
  </conditionalFormatting>
  <conditionalFormatting sqref="AE119 AQ119">
    <cfRule type="expression" dxfId="1895" priority="13157">
      <formula>IF(RIGHT(TEXT(AE119,"0.#"),1)=".",FALSE,TRUE)</formula>
    </cfRule>
    <cfRule type="expression" dxfId="1894" priority="13158">
      <formula>IF(RIGHT(TEXT(AE119,"0.#"),1)=".",TRUE,FALSE)</formula>
    </cfRule>
  </conditionalFormatting>
  <conditionalFormatting sqref="AI119">
    <cfRule type="expression" dxfId="1893" priority="13155">
      <formula>IF(RIGHT(TEXT(AI119,"0.#"),1)=".",FALSE,TRUE)</formula>
    </cfRule>
    <cfRule type="expression" dxfId="1892" priority="13156">
      <formula>IF(RIGHT(TEXT(AI119,"0.#"),1)=".",TRUE,FALSE)</formula>
    </cfRule>
  </conditionalFormatting>
  <conditionalFormatting sqref="AM119">
    <cfRule type="expression" dxfId="1891" priority="13153">
      <formula>IF(RIGHT(TEXT(AM119,"0.#"),1)=".",FALSE,TRUE)</formula>
    </cfRule>
    <cfRule type="expression" dxfId="1890" priority="13154">
      <formula>IF(RIGHT(TEXT(AM119,"0.#"),1)=".",TRUE,FALSE)</formula>
    </cfRule>
  </conditionalFormatting>
  <conditionalFormatting sqref="AQ120">
    <cfRule type="expression" dxfId="1889" priority="13145">
      <formula>IF(RIGHT(TEXT(AQ120,"0.#"),1)=".",FALSE,TRUE)</formula>
    </cfRule>
    <cfRule type="expression" dxfId="1888" priority="13146">
      <formula>IF(RIGHT(TEXT(AQ120,"0.#"),1)=".",TRUE,FALSE)</formula>
    </cfRule>
  </conditionalFormatting>
  <conditionalFormatting sqref="AE122 AQ122">
    <cfRule type="expression" dxfId="1887" priority="13143">
      <formula>IF(RIGHT(TEXT(AE122,"0.#"),1)=".",FALSE,TRUE)</formula>
    </cfRule>
    <cfRule type="expression" dxfId="1886" priority="13144">
      <formula>IF(RIGHT(TEXT(AE122,"0.#"),1)=".",TRUE,FALSE)</formula>
    </cfRule>
  </conditionalFormatting>
  <conditionalFormatting sqref="AI122">
    <cfRule type="expression" dxfId="1885" priority="13141">
      <formula>IF(RIGHT(TEXT(AI122,"0.#"),1)=".",FALSE,TRUE)</formula>
    </cfRule>
    <cfRule type="expression" dxfId="1884" priority="13142">
      <formula>IF(RIGHT(TEXT(AI122,"0.#"),1)=".",TRUE,FALSE)</formula>
    </cfRule>
  </conditionalFormatting>
  <conditionalFormatting sqref="AM122">
    <cfRule type="expression" dxfId="1883" priority="13139">
      <formula>IF(RIGHT(TEXT(AM122,"0.#"),1)=".",FALSE,TRUE)</formula>
    </cfRule>
    <cfRule type="expression" dxfId="1882" priority="13140">
      <formula>IF(RIGHT(TEXT(AM122,"0.#"),1)=".",TRUE,FALSE)</formula>
    </cfRule>
  </conditionalFormatting>
  <conditionalFormatting sqref="AQ123">
    <cfRule type="expression" dxfId="1881" priority="13131">
      <formula>IF(RIGHT(TEXT(AQ123,"0.#"),1)=".",FALSE,TRUE)</formula>
    </cfRule>
    <cfRule type="expression" dxfId="1880" priority="13132">
      <formula>IF(RIGHT(TEXT(AQ123,"0.#"),1)=".",TRUE,FALSE)</formula>
    </cfRule>
  </conditionalFormatting>
  <conditionalFormatting sqref="AE125 AQ125">
    <cfRule type="expression" dxfId="1879" priority="13129">
      <formula>IF(RIGHT(TEXT(AE125,"0.#"),1)=".",FALSE,TRUE)</formula>
    </cfRule>
    <cfRule type="expression" dxfId="1878" priority="13130">
      <formula>IF(RIGHT(TEXT(AE125,"0.#"),1)=".",TRUE,FALSE)</formula>
    </cfRule>
  </conditionalFormatting>
  <conditionalFormatting sqref="AI125">
    <cfRule type="expression" dxfId="1877" priority="13127">
      <formula>IF(RIGHT(TEXT(AI125,"0.#"),1)=".",FALSE,TRUE)</formula>
    </cfRule>
    <cfRule type="expression" dxfId="1876" priority="13128">
      <formula>IF(RIGHT(TEXT(AI125,"0.#"),1)=".",TRUE,FALSE)</formula>
    </cfRule>
  </conditionalFormatting>
  <conditionalFormatting sqref="AM125">
    <cfRule type="expression" dxfId="1875" priority="13125">
      <formula>IF(RIGHT(TEXT(AM125,"0.#"),1)=".",FALSE,TRUE)</formula>
    </cfRule>
    <cfRule type="expression" dxfId="1874" priority="13126">
      <formula>IF(RIGHT(TEXT(AM125,"0.#"),1)=".",TRUE,FALSE)</formula>
    </cfRule>
  </conditionalFormatting>
  <conditionalFormatting sqref="AQ126">
    <cfRule type="expression" dxfId="1873" priority="13117">
      <formula>IF(RIGHT(TEXT(AQ126,"0.#"),1)=".",FALSE,TRUE)</formula>
    </cfRule>
    <cfRule type="expression" dxfId="1872" priority="13118">
      <formula>IF(RIGHT(TEXT(AQ126,"0.#"),1)=".",TRUE,FALSE)</formula>
    </cfRule>
  </conditionalFormatting>
  <conditionalFormatting sqref="AE128 AQ128">
    <cfRule type="expression" dxfId="1871" priority="13115">
      <formula>IF(RIGHT(TEXT(AE128,"0.#"),1)=".",FALSE,TRUE)</formula>
    </cfRule>
    <cfRule type="expression" dxfId="1870" priority="13116">
      <formula>IF(RIGHT(TEXT(AE128,"0.#"),1)=".",TRUE,FALSE)</formula>
    </cfRule>
  </conditionalFormatting>
  <conditionalFormatting sqref="AI128">
    <cfRule type="expression" dxfId="1869" priority="13113">
      <formula>IF(RIGHT(TEXT(AI128,"0.#"),1)=".",FALSE,TRUE)</formula>
    </cfRule>
    <cfRule type="expression" dxfId="1868" priority="13114">
      <formula>IF(RIGHT(TEXT(AI128,"0.#"),1)=".",TRUE,FALSE)</formula>
    </cfRule>
  </conditionalFormatting>
  <conditionalFormatting sqref="AM128">
    <cfRule type="expression" dxfId="1867" priority="13111">
      <formula>IF(RIGHT(TEXT(AM128,"0.#"),1)=".",FALSE,TRUE)</formula>
    </cfRule>
    <cfRule type="expression" dxfId="1866" priority="13112">
      <formula>IF(RIGHT(TEXT(AM128,"0.#"),1)=".",TRUE,FALSE)</formula>
    </cfRule>
  </conditionalFormatting>
  <conditionalFormatting sqref="AQ129">
    <cfRule type="expression" dxfId="1865" priority="13103">
      <formula>IF(RIGHT(TEXT(AQ129,"0.#"),1)=".",FALSE,TRUE)</formula>
    </cfRule>
    <cfRule type="expression" dxfId="1864" priority="13104">
      <formula>IF(RIGHT(TEXT(AQ129,"0.#"),1)=".",TRUE,FALSE)</formula>
    </cfRule>
  </conditionalFormatting>
  <conditionalFormatting sqref="AE75">
    <cfRule type="expression" dxfId="1863" priority="13101">
      <formula>IF(RIGHT(TEXT(AE75,"0.#"),1)=".",FALSE,TRUE)</formula>
    </cfRule>
    <cfRule type="expression" dxfId="1862" priority="13102">
      <formula>IF(RIGHT(TEXT(AE75,"0.#"),1)=".",TRUE,FALSE)</formula>
    </cfRule>
  </conditionalFormatting>
  <conditionalFormatting sqref="AE76">
    <cfRule type="expression" dxfId="1861" priority="13099">
      <formula>IF(RIGHT(TEXT(AE76,"0.#"),1)=".",FALSE,TRUE)</formula>
    </cfRule>
    <cfRule type="expression" dxfId="1860" priority="13100">
      <formula>IF(RIGHT(TEXT(AE76,"0.#"),1)=".",TRUE,FALSE)</formula>
    </cfRule>
  </conditionalFormatting>
  <conditionalFormatting sqref="AE77">
    <cfRule type="expression" dxfId="1859" priority="13097">
      <formula>IF(RIGHT(TEXT(AE77,"0.#"),1)=".",FALSE,TRUE)</formula>
    </cfRule>
    <cfRule type="expression" dxfId="1858" priority="13098">
      <formula>IF(RIGHT(TEXT(AE77,"0.#"),1)=".",TRUE,FALSE)</formula>
    </cfRule>
  </conditionalFormatting>
  <conditionalFormatting sqref="AI77">
    <cfRule type="expression" dxfId="1857" priority="13095">
      <formula>IF(RIGHT(TEXT(AI77,"0.#"),1)=".",FALSE,TRUE)</formula>
    </cfRule>
    <cfRule type="expression" dxfId="1856" priority="13096">
      <formula>IF(RIGHT(TEXT(AI77,"0.#"),1)=".",TRUE,FALSE)</formula>
    </cfRule>
  </conditionalFormatting>
  <conditionalFormatting sqref="AI76">
    <cfRule type="expression" dxfId="1855" priority="13093">
      <formula>IF(RIGHT(TEXT(AI76,"0.#"),1)=".",FALSE,TRUE)</formula>
    </cfRule>
    <cfRule type="expression" dxfId="1854" priority="13094">
      <formula>IF(RIGHT(TEXT(AI76,"0.#"),1)=".",TRUE,FALSE)</formula>
    </cfRule>
  </conditionalFormatting>
  <conditionalFormatting sqref="AI75">
    <cfRule type="expression" dxfId="1853" priority="13091">
      <formula>IF(RIGHT(TEXT(AI75,"0.#"),1)=".",FALSE,TRUE)</formula>
    </cfRule>
    <cfRule type="expression" dxfId="1852" priority="13092">
      <formula>IF(RIGHT(TEXT(AI75,"0.#"),1)=".",TRUE,FALSE)</formula>
    </cfRule>
  </conditionalFormatting>
  <conditionalFormatting sqref="AM75">
    <cfRule type="expression" dxfId="1851" priority="13089">
      <formula>IF(RIGHT(TEXT(AM75,"0.#"),1)=".",FALSE,TRUE)</formula>
    </cfRule>
    <cfRule type="expression" dxfId="1850" priority="13090">
      <formula>IF(RIGHT(TEXT(AM75,"0.#"),1)=".",TRUE,FALSE)</formula>
    </cfRule>
  </conditionalFormatting>
  <conditionalFormatting sqref="AM76">
    <cfRule type="expression" dxfId="1849" priority="13087">
      <formula>IF(RIGHT(TEXT(AM76,"0.#"),1)=".",FALSE,TRUE)</formula>
    </cfRule>
    <cfRule type="expression" dxfId="1848" priority="13088">
      <formula>IF(RIGHT(TEXT(AM76,"0.#"),1)=".",TRUE,FALSE)</formula>
    </cfRule>
  </conditionalFormatting>
  <conditionalFormatting sqref="AM77">
    <cfRule type="expression" dxfId="1847" priority="13085">
      <formula>IF(RIGHT(TEXT(AM77,"0.#"),1)=".",FALSE,TRUE)</formula>
    </cfRule>
    <cfRule type="expression" dxfId="1846" priority="13086">
      <formula>IF(RIGHT(TEXT(AM77,"0.#"),1)=".",TRUE,FALSE)</formula>
    </cfRule>
  </conditionalFormatting>
  <conditionalFormatting sqref="AM134:AM135 AQ134:AQ135 AU134:AU135">
    <cfRule type="expression" dxfId="1845" priority="13071">
      <formula>IF(RIGHT(TEXT(AM134,"0.#"),1)=".",FALSE,TRUE)</formula>
    </cfRule>
    <cfRule type="expression" dxfId="1844" priority="13072">
      <formula>IF(RIGHT(TEXT(AM134,"0.#"),1)=".",TRUE,FALSE)</formula>
    </cfRule>
  </conditionalFormatting>
  <conditionalFormatting sqref="AE433">
    <cfRule type="expression" dxfId="1843" priority="13041">
      <formula>IF(RIGHT(TEXT(AE433,"0.#"),1)=".",FALSE,TRUE)</formula>
    </cfRule>
    <cfRule type="expression" dxfId="1842" priority="13042">
      <formula>IF(RIGHT(TEXT(AE433,"0.#"),1)=".",TRUE,FALSE)</formula>
    </cfRule>
  </conditionalFormatting>
  <conditionalFormatting sqref="AM435">
    <cfRule type="expression" dxfId="1841" priority="13025">
      <formula>IF(RIGHT(TEXT(AM435,"0.#"),1)=".",FALSE,TRUE)</formula>
    </cfRule>
    <cfRule type="expression" dxfId="1840" priority="13026">
      <formula>IF(RIGHT(TEXT(AM435,"0.#"),1)=".",TRUE,FALSE)</formula>
    </cfRule>
  </conditionalFormatting>
  <conditionalFormatting sqref="AE434">
    <cfRule type="expression" dxfId="1839" priority="13039">
      <formula>IF(RIGHT(TEXT(AE434,"0.#"),1)=".",FALSE,TRUE)</formula>
    </cfRule>
    <cfRule type="expression" dxfId="1838" priority="13040">
      <formula>IF(RIGHT(TEXT(AE434,"0.#"),1)=".",TRUE,FALSE)</formula>
    </cfRule>
  </conditionalFormatting>
  <conditionalFormatting sqref="AE435">
    <cfRule type="expression" dxfId="1837" priority="13037">
      <formula>IF(RIGHT(TEXT(AE435,"0.#"),1)=".",FALSE,TRUE)</formula>
    </cfRule>
    <cfRule type="expression" dxfId="1836" priority="13038">
      <formula>IF(RIGHT(TEXT(AE435,"0.#"),1)=".",TRUE,FALSE)</formula>
    </cfRule>
  </conditionalFormatting>
  <conditionalFormatting sqref="AM433">
    <cfRule type="expression" dxfId="1835" priority="13029">
      <formula>IF(RIGHT(TEXT(AM433,"0.#"),1)=".",FALSE,TRUE)</formula>
    </cfRule>
    <cfRule type="expression" dxfId="1834" priority="13030">
      <formula>IF(RIGHT(TEXT(AM433,"0.#"),1)=".",TRUE,FALSE)</formula>
    </cfRule>
  </conditionalFormatting>
  <conditionalFormatting sqref="AM434">
    <cfRule type="expression" dxfId="1833" priority="13027">
      <formula>IF(RIGHT(TEXT(AM434,"0.#"),1)=".",FALSE,TRUE)</formula>
    </cfRule>
    <cfRule type="expression" dxfId="1832" priority="13028">
      <formula>IF(RIGHT(TEXT(AM434,"0.#"),1)=".",TRUE,FALSE)</formula>
    </cfRule>
  </conditionalFormatting>
  <conditionalFormatting sqref="AU433">
    <cfRule type="expression" dxfId="1831" priority="13017">
      <formula>IF(RIGHT(TEXT(AU433,"0.#"),1)=".",FALSE,TRUE)</formula>
    </cfRule>
    <cfRule type="expression" dxfId="1830" priority="13018">
      <formula>IF(RIGHT(TEXT(AU433,"0.#"),1)=".",TRUE,FALSE)</formula>
    </cfRule>
  </conditionalFormatting>
  <conditionalFormatting sqref="AU434">
    <cfRule type="expression" dxfId="1829" priority="13015">
      <formula>IF(RIGHT(TEXT(AU434,"0.#"),1)=".",FALSE,TRUE)</formula>
    </cfRule>
    <cfRule type="expression" dxfId="1828" priority="13016">
      <formula>IF(RIGHT(TEXT(AU434,"0.#"),1)=".",TRUE,FALSE)</formula>
    </cfRule>
  </conditionalFormatting>
  <conditionalFormatting sqref="AU435">
    <cfRule type="expression" dxfId="1827" priority="13013">
      <formula>IF(RIGHT(TEXT(AU435,"0.#"),1)=".",FALSE,TRUE)</formula>
    </cfRule>
    <cfRule type="expression" dxfId="1826" priority="13014">
      <formula>IF(RIGHT(TEXT(AU435,"0.#"),1)=".",TRUE,FALSE)</formula>
    </cfRule>
  </conditionalFormatting>
  <conditionalFormatting sqref="AI435">
    <cfRule type="expression" dxfId="1825" priority="12947">
      <formula>IF(RIGHT(TEXT(AI435,"0.#"),1)=".",FALSE,TRUE)</formula>
    </cfRule>
    <cfRule type="expression" dxfId="1824" priority="12948">
      <formula>IF(RIGHT(TEXT(AI435,"0.#"),1)=".",TRUE,FALSE)</formula>
    </cfRule>
  </conditionalFormatting>
  <conditionalFormatting sqref="AI433">
    <cfRule type="expression" dxfId="1823" priority="12951">
      <formula>IF(RIGHT(TEXT(AI433,"0.#"),1)=".",FALSE,TRUE)</formula>
    </cfRule>
    <cfRule type="expression" dxfId="1822" priority="12952">
      <formula>IF(RIGHT(TEXT(AI433,"0.#"),1)=".",TRUE,FALSE)</formula>
    </cfRule>
  </conditionalFormatting>
  <conditionalFormatting sqref="AI434">
    <cfRule type="expression" dxfId="1821" priority="12949">
      <formula>IF(RIGHT(TEXT(AI434,"0.#"),1)=".",FALSE,TRUE)</formula>
    </cfRule>
    <cfRule type="expression" dxfId="1820" priority="12950">
      <formula>IF(RIGHT(TEXT(AI434,"0.#"),1)=".",TRUE,FALSE)</formula>
    </cfRule>
  </conditionalFormatting>
  <conditionalFormatting sqref="AQ434">
    <cfRule type="expression" dxfId="1819" priority="12933">
      <formula>IF(RIGHT(TEXT(AQ434,"0.#"),1)=".",FALSE,TRUE)</formula>
    </cfRule>
    <cfRule type="expression" dxfId="1818" priority="12934">
      <formula>IF(RIGHT(TEXT(AQ434,"0.#"),1)=".",TRUE,FALSE)</formula>
    </cfRule>
  </conditionalFormatting>
  <conditionalFormatting sqref="AQ435">
    <cfRule type="expression" dxfId="1817" priority="12919">
      <formula>IF(RIGHT(TEXT(AQ435,"0.#"),1)=".",FALSE,TRUE)</formula>
    </cfRule>
    <cfRule type="expression" dxfId="1816" priority="12920">
      <formula>IF(RIGHT(TEXT(AQ435,"0.#"),1)=".",TRUE,FALSE)</formula>
    </cfRule>
  </conditionalFormatting>
  <conditionalFormatting sqref="AQ433">
    <cfRule type="expression" dxfId="1815" priority="12917">
      <formula>IF(RIGHT(TEXT(AQ433,"0.#"),1)=".",FALSE,TRUE)</formula>
    </cfRule>
    <cfRule type="expression" dxfId="1814" priority="12918">
      <formula>IF(RIGHT(TEXT(AQ433,"0.#"),1)=".",TRUE,FALSE)</formula>
    </cfRule>
  </conditionalFormatting>
  <conditionalFormatting sqref="AL847:AO874">
    <cfRule type="expression" dxfId="1813" priority="6641">
      <formula>IF(AND(AL847&gt;=0, RIGHT(TEXT(AL847,"0.#"),1)&lt;&gt;"."),TRUE,FALSE)</formula>
    </cfRule>
    <cfRule type="expression" dxfId="1812" priority="6642">
      <formula>IF(AND(AL847&gt;=0, RIGHT(TEXT(AL847,"0.#"),1)="."),TRUE,FALSE)</formula>
    </cfRule>
    <cfRule type="expression" dxfId="1811" priority="6643">
      <formula>IF(AND(AL847&lt;0, RIGHT(TEXT(AL847,"0.#"),1)&lt;&gt;"."),TRUE,FALSE)</formula>
    </cfRule>
    <cfRule type="expression" dxfId="1810" priority="6644">
      <formula>IF(AND(AL847&lt;0, RIGHT(TEXT(AL847,"0.#"),1)="."),TRUE,FALSE)</formula>
    </cfRule>
  </conditionalFormatting>
  <conditionalFormatting sqref="AQ53:AQ55">
    <cfRule type="expression" dxfId="1809" priority="4663">
      <formula>IF(RIGHT(TEXT(AQ53,"0.#"),1)=".",FALSE,TRUE)</formula>
    </cfRule>
    <cfRule type="expression" dxfId="1808" priority="4664">
      <formula>IF(RIGHT(TEXT(AQ53,"0.#"),1)=".",TRUE,FALSE)</formula>
    </cfRule>
  </conditionalFormatting>
  <conditionalFormatting sqref="AU53:AU55">
    <cfRule type="expression" dxfId="1807" priority="4661">
      <formula>IF(RIGHT(TEXT(AU53,"0.#"),1)=".",FALSE,TRUE)</formula>
    </cfRule>
    <cfRule type="expression" dxfId="1806" priority="4662">
      <formula>IF(RIGHT(TEXT(AU53,"0.#"),1)=".",TRUE,FALSE)</formula>
    </cfRule>
  </conditionalFormatting>
  <conditionalFormatting sqref="AQ60:AQ62">
    <cfRule type="expression" dxfId="1805" priority="4659">
      <formula>IF(RIGHT(TEXT(AQ60,"0.#"),1)=".",FALSE,TRUE)</formula>
    </cfRule>
    <cfRule type="expression" dxfId="1804" priority="4660">
      <formula>IF(RIGHT(TEXT(AQ60,"0.#"),1)=".",TRUE,FALSE)</formula>
    </cfRule>
  </conditionalFormatting>
  <conditionalFormatting sqref="AU60:AU62">
    <cfRule type="expression" dxfId="1803" priority="4657">
      <formula>IF(RIGHT(TEXT(AU60,"0.#"),1)=".",FALSE,TRUE)</formula>
    </cfRule>
    <cfRule type="expression" dxfId="1802" priority="4658">
      <formula>IF(RIGHT(TEXT(AU60,"0.#"),1)=".",TRUE,FALSE)</formula>
    </cfRule>
  </conditionalFormatting>
  <conditionalFormatting sqref="AQ75:AQ77">
    <cfRule type="expression" dxfId="1801" priority="4655">
      <formula>IF(RIGHT(TEXT(AQ75,"0.#"),1)=".",FALSE,TRUE)</formula>
    </cfRule>
    <cfRule type="expression" dxfId="1800" priority="4656">
      <formula>IF(RIGHT(TEXT(AQ75,"0.#"),1)=".",TRUE,FALSE)</formula>
    </cfRule>
  </conditionalFormatting>
  <conditionalFormatting sqref="AU75:AU77">
    <cfRule type="expression" dxfId="1799" priority="4653">
      <formula>IF(RIGHT(TEXT(AU75,"0.#"),1)=".",FALSE,TRUE)</formula>
    </cfRule>
    <cfRule type="expression" dxfId="1798" priority="4654">
      <formula>IF(RIGHT(TEXT(AU75,"0.#"),1)=".",TRUE,FALSE)</formula>
    </cfRule>
  </conditionalFormatting>
  <conditionalFormatting sqref="AQ87:AQ89">
    <cfRule type="expression" dxfId="1797" priority="4651">
      <formula>IF(RIGHT(TEXT(AQ87,"0.#"),1)=".",FALSE,TRUE)</formula>
    </cfRule>
    <cfRule type="expression" dxfId="1796" priority="4652">
      <formula>IF(RIGHT(TEXT(AQ87,"0.#"),1)=".",TRUE,FALSE)</formula>
    </cfRule>
  </conditionalFormatting>
  <conditionalFormatting sqref="AU87:AU89">
    <cfRule type="expression" dxfId="1795" priority="4649">
      <formula>IF(RIGHT(TEXT(AU87,"0.#"),1)=".",FALSE,TRUE)</formula>
    </cfRule>
    <cfRule type="expression" dxfId="1794" priority="4650">
      <formula>IF(RIGHT(TEXT(AU87,"0.#"),1)=".",TRUE,FALSE)</formula>
    </cfRule>
  </conditionalFormatting>
  <conditionalFormatting sqref="AQ92:AQ94">
    <cfRule type="expression" dxfId="1793" priority="4647">
      <formula>IF(RIGHT(TEXT(AQ92,"0.#"),1)=".",FALSE,TRUE)</formula>
    </cfRule>
    <cfRule type="expression" dxfId="1792" priority="4648">
      <formula>IF(RIGHT(TEXT(AQ92,"0.#"),1)=".",TRUE,FALSE)</formula>
    </cfRule>
  </conditionalFormatting>
  <conditionalFormatting sqref="AU92:AU94">
    <cfRule type="expression" dxfId="1791" priority="4645">
      <formula>IF(RIGHT(TEXT(AU92,"0.#"),1)=".",FALSE,TRUE)</formula>
    </cfRule>
    <cfRule type="expression" dxfId="1790" priority="4646">
      <formula>IF(RIGHT(TEXT(AU92,"0.#"),1)=".",TRUE,FALSE)</formula>
    </cfRule>
  </conditionalFormatting>
  <conditionalFormatting sqref="AQ97:AQ99">
    <cfRule type="expression" dxfId="1789" priority="4643">
      <formula>IF(RIGHT(TEXT(AQ97,"0.#"),1)=".",FALSE,TRUE)</formula>
    </cfRule>
    <cfRule type="expression" dxfId="1788" priority="4644">
      <formula>IF(RIGHT(TEXT(AQ97,"0.#"),1)=".",TRUE,FALSE)</formula>
    </cfRule>
  </conditionalFormatting>
  <conditionalFormatting sqref="AU97:AU99">
    <cfRule type="expression" dxfId="1787" priority="4641">
      <formula>IF(RIGHT(TEXT(AU97,"0.#"),1)=".",FALSE,TRUE)</formula>
    </cfRule>
    <cfRule type="expression" dxfId="1786" priority="4642">
      <formula>IF(RIGHT(TEXT(AU97,"0.#"),1)=".",TRUE,FALSE)</formula>
    </cfRule>
  </conditionalFormatting>
  <conditionalFormatting sqref="AE458">
    <cfRule type="expression" dxfId="1785" priority="4335">
      <formula>IF(RIGHT(TEXT(AE458,"0.#"),1)=".",FALSE,TRUE)</formula>
    </cfRule>
    <cfRule type="expression" dxfId="1784" priority="4336">
      <formula>IF(RIGHT(TEXT(AE458,"0.#"),1)=".",TRUE,FALSE)</formula>
    </cfRule>
  </conditionalFormatting>
  <conditionalFormatting sqref="AM460">
    <cfRule type="expression" dxfId="1783" priority="4325">
      <formula>IF(RIGHT(TEXT(AM460,"0.#"),1)=".",FALSE,TRUE)</formula>
    </cfRule>
    <cfRule type="expression" dxfId="1782" priority="4326">
      <formula>IF(RIGHT(TEXT(AM460,"0.#"),1)=".",TRUE,FALSE)</formula>
    </cfRule>
  </conditionalFormatting>
  <conditionalFormatting sqref="AE459">
    <cfRule type="expression" dxfId="1781" priority="4333">
      <formula>IF(RIGHT(TEXT(AE459,"0.#"),1)=".",FALSE,TRUE)</formula>
    </cfRule>
    <cfRule type="expression" dxfId="1780" priority="4334">
      <formula>IF(RIGHT(TEXT(AE459,"0.#"),1)=".",TRUE,FALSE)</formula>
    </cfRule>
  </conditionalFormatting>
  <conditionalFormatting sqref="AE460">
    <cfRule type="expression" dxfId="1779" priority="4331">
      <formula>IF(RIGHT(TEXT(AE460,"0.#"),1)=".",FALSE,TRUE)</formula>
    </cfRule>
    <cfRule type="expression" dxfId="1778" priority="4332">
      <formula>IF(RIGHT(TEXT(AE460,"0.#"),1)=".",TRUE,FALSE)</formula>
    </cfRule>
  </conditionalFormatting>
  <conditionalFormatting sqref="AM458">
    <cfRule type="expression" dxfId="1777" priority="4329">
      <formula>IF(RIGHT(TEXT(AM458,"0.#"),1)=".",FALSE,TRUE)</formula>
    </cfRule>
    <cfRule type="expression" dxfId="1776" priority="4330">
      <formula>IF(RIGHT(TEXT(AM458,"0.#"),1)=".",TRUE,FALSE)</formula>
    </cfRule>
  </conditionalFormatting>
  <conditionalFormatting sqref="AM459">
    <cfRule type="expression" dxfId="1775" priority="4327">
      <formula>IF(RIGHT(TEXT(AM459,"0.#"),1)=".",FALSE,TRUE)</formula>
    </cfRule>
    <cfRule type="expression" dxfId="1774" priority="4328">
      <formula>IF(RIGHT(TEXT(AM459,"0.#"),1)=".",TRUE,FALSE)</formula>
    </cfRule>
  </conditionalFormatting>
  <conditionalFormatting sqref="AU458">
    <cfRule type="expression" dxfId="1773" priority="4323">
      <formula>IF(RIGHT(TEXT(AU458,"0.#"),1)=".",FALSE,TRUE)</formula>
    </cfRule>
    <cfRule type="expression" dxfId="1772" priority="4324">
      <formula>IF(RIGHT(TEXT(AU458,"0.#"),1)=".",TRUE,FALSE)</formula>
    </cfRule>
  </conditionalFormatting>
  <conditionalFormatting sqref="AU459">
    <cfRule type="expression" dxfId="1771" priority="4321">
      <formula>IF(RIGHT(TEXT(AU459,"0.#"),1)=".",FALSE,TRUE)</formula>
    </cfRule>
    <cfRule type="expression" dxfId="1770" priority="4322">
      <formula>IF(RIGHT(TEXT(AU459,"0.#"),1)=".",TRUE,FALSE)</formula>
    </cfRule>
  </conditionalFormatting>
  <conditionalFormatting sqref="AU460">
    <cfRule type="expression" dxfId="1769" priority="4319">
      <formula>IF(RIGHT(TEXT(AU460,"0.#"),1)=".",FALSE,TRUE)</formula>
    </cfRule>
    <cfRule type="expression" dxfId="1768" priority="4320">
      <formula>IF(RIGHT(TEXT(AU460,"0.#"),1)=".",TRUE,FALSE)</formula>
    </cfRule>
  </conditionalFormatting>
  <conditionalFormatting sqref="AI460">
    <cfRule type="expression" dxfId="1767" priority="4313">
      <formula>IF(RIGHT(TEXT(AI460,"0.#"),1)=".",FALSE,TRUE)</formula>
    </cfRule>
    <cfRule type="expression" dxfId="1766" priority="4314">
      <formula>IF(RIGHT(TEXT(AI460,"0.#"),1)=".",TRUE,FALSE)</formula>
    </cfRule>
  </conditionalFormatting>
  <conditionalFormatting sqref="AI458">
    <cfRule type="expression" dxfId="1765" priority="4317">
      <formula>IF(RIGHT(TEXT(AI458,"0.#"),1)=".",FALSE,TRUE)</formula>
    </cfRule>
    <cfRule type="expression" dxfId="1764" priority="4318">
      <formula>IF(RIGHT(TEXT(AI458,"0.#"),1)=".",TRUE,FALSE)</formula>
    </cfRule>
  </conditionalFormatting>
  <conditionalFormatting sqref="AI459">
    <cfRule type="expression" dxfId="1763" priority="4315">
      <formula>IF(RIGHT(TEXT(AI459,"0.#"),1)=".",FALSE,TRUE)</formula>
    </cfRule>
    <cfRule type="expression" dxfId="1762" priority="4316">
      <formula>IF(RIGHT(TEXT(AI459,"0.#"),1)=".",TRUE,FALSE)</formula>
    </cfRule>
  </conditionalFormatting>
  <conditionalFormatting sqref="AQ459">
    <cfRule type="expression" dxfId="1761" priority="4311">
      <formula>IF(RIGHT(TEXT(AQ459,"0.#"),1)=".",FALSE,TRUE)</formula>
    </cfRule>
    <cfRule type="expression" dxfId="1760" priority="4312">
      <formula>IF(RIGHT(TEXT(AQ459,"0.#"),1)=".",TRUE,FALSE)</formula>
    </cfRule>
  </conditionalFormatting>
  <conditionalFormatting sqref="AQ460">
    <cfRule type="expression" dxfId="1759" priority="4309">
      <formula>IF(RIGHT(TEXT(AQ460,"0.#"),1)=".",FALSE,TRUE)</formula>
    </cfRule>
    <cfRule type="expression" dxfId="1758" priority="4310">
      <formula>IF(RIGHT(TEXT(AQ460,"0.#"),1)=".",TRUE,FALSE)</formula>
    </cfRule>
  </conditionalFormatting>
  <conditionalFormatting sqref="AQ458">
    <cfRule type="expression" dxfId="1757" priority="4307">
      <formula>IF(RIGHT(TEXT(AQ458,"0.#"),1)=".",FALSE,TRUE)</formula>
    </cfRule>
    <cfRule type="expression" dxfId="1756" priority="4308">
      <formula>IF(RIGHT(TEXT(AQ458,"0.#"),1)=".",TRUE,FALSE)</formula>
    </cfRule>
  </conditionalFormatting>
  <conditionalFormatting sqref="AE120 AM120">
    <cfRule type="expression" dxfId="1755" priority="2985">
      <formula>IF(RIGHT(TEXT(AE120,"0.#"),1)=".",FALSE,TRUE)</formula>
    </cfRule>
    <cfRule type="expression" dxfId="1754" priority="2986">
      <formula>IF(RIGHT(TEXT(AE120,"0.#"),1)=".",TRUE,FALSE)</formula>
    </cfRule>
  </conditionalFormatting>
  <conditionalFormatting sqref="AI126">
    <cfRule type="expression" dxfId="1753" priority="2975">
      <formula>IF(RIGHT(TEXT(AI126,"0.#"),1)=".",FALSE,TRUE)</formula>
    </cfRule>
    <cfRule type="expression" dxfId="1752" priority="2976">
      <formula>IF(RIGHT(TEXT(AI126,"0.#"),1)=".",TRUE,FALSE)</formula>
    </cfRule>
  </conditionalFormatting>
  <conditionalFormatting sqref="AI120">
    <cfRule type="expression" dxfId="1751" priority="2983">
      <formula>IF(RIGHT(TEXT(AI120,"0.#"),1)=".",FALSE,TRUE)</formula>
    </cfRule>
    <cfRule type="expression" dxfId="1750" priority="2984">
      <formula>IF(RIGHT(TEXT(AI120,"0.#"),1)=".",TRUE,FALSE)</formula>
    </cfRule>
  </conditionalFormatting>
  <conditionalFormatting sqref="AE123 AM123">
    <cfRule type="expression" dxfId="1749" priority="2981">
      <formula>IF(RIGHT(TEXT(AE123,"0.#"),1)=".",FALSE,TRUE)</formula>
    </cfRule>
    <cfRule type="expression" dxfId="1748" priority="2982">
      <formula>IF(RIGHT(TEXT(AE123,"0.#"),1)=".",TRUE,FALSE)</formula>
    </cfRule>
  </conditionalFormatting>
  <conditionalFormatting sqref="AI123">
    <cfRule type="expression" dxfId="1747" priority="2979">
      <formula>IF(RIGHT(TEXT(AI123,"0.#"),1)=".",FALSE,TRUE)</formula>
    </cfRule>
    <cfRule type="expression" dxfId="1746" priority="2980">
      <formula>IF(RIGHT(TEXT(AI123,"0.#"),1)=".",TRUE,FALSE)</formula>
    </cfRule>
  </conditionalFormatting>
  <conditionalFormatting sqref="AE126 AM126">
    <cfRule type="expression" dxfId="1745" priority="2977">
      <formula>IF(RIGHT(TEXT(AE126,"0.#"),1)=".",FALSE,TRUE)</formula>
    </cfRule>
    <cfRule type="expression" dxfId="1744" priority="2978">
      <formula>IF(RIGHT(TEXT(AE126,"0.#"),1)=".",TRUE,FALSE)</formula>
    </cfRule>
  </conditionalFormatting>
  <conditionalFormatting sqref="AE129 AM129">
    <cfRule type="expression" dxfId="1743" priority="2973">
      <formula>IF(RIGHT(TEXT(AE129,"0.#"),1)=".",FALSE,TRUE)</formula>
    </cfRule>
    <cfRule type="expression" dxfId="1742" priority="2974">
      <formula>IF(RIGHT(TEXT(AE129,"0.#"),1)=".",TRUE,FALSE)</formula>
    </cfRule>
  </conditionalFormatting>
  <conditionalFormatting sqref="AI129">
    <cfRule type="expression" dxfId="1741" priority="2971">
      <formula>IF(RIGHT(TEXT(AI129,"0.#"),1)=".",FALSE,TRUE)</formula>
    </cfRule>
    <cfRule type="expression" dxfId="1740" priority="2972">
      <formula>IF(RIGHT(TEXT(AI129,"0.#"),1)=".",TRUE,FALSE)</formula>
    </cfRule>
  </conditionalFormatting>
  <conditionalFormatting sqref="Y847:Y874">
    <cfRule type="expression" dxfId="1739" priority="2969">
      <formula>IF(RIGHT(TEXT(Y847,"0.#"),1)=".",FALSE,TRUE)</formula>
    </cfRule>
    <cfRule type="expression" dxfId="1738" priority="2970">
      <formula>IF(RIGHT(TEXT(Y847,"0.#"),1)=".",TRUE,FALSE)</formula>
    </cfRule>
  </conditionalFormatting>
  <conditionalFormatting sqref="AU518">
    <cfRule type="expression" dxfId="1737" priority="1479">
      <formula>IF(RIGHT(TEXT(AU518,"0.#"),1)=".",FALSE,TRUE)</formula>
    </cfRule>
    <cfRule type="expression" dxfId="1736" priority="1480">
      <formula>IF(RIGHT(TEXT(AU518,"0.#"),1)=".",TRUE,FALSE)</formula>
    </cfRule>
  </conditionalFormatting>
  <conditionalFormatting sqref="AQ551">
    <cfRule type="expression" dxfId="1735" priority="1255">
      <formula>IF(RIGHT(TEXT(AQ551,"0.#"),1)=".",FALSE,TRUE)</formula>
    </cfRule>
    <cfRule type="expression" dxfId="1734" priority="1256">
      <formula>IF(RIGHT(TEXT(AQ551,"0.#"),1)=".",TRUE,FALSE)</formula>
    </cfRule>
  </conditionalFormatting>
  <conditionalFormatting sqref="AE556">
    <cfRule type="expression" dxfId="1733" priority="1253">
      <formula>IF(RIGHT(TEXT(AE556,"0.#"),1)=".",FALSE,TRUE)</formula>
    </cfRule>
    <cfRule type="expression" dxfId="1732" priority="1254">
      <formula>IF(RIGHT(TEXT(AE556,"0.#"),1)=".",TRUE,FALSE)</formula>
    </cfRule>
  </conditionalFormatting>
  <conditionalFormatting sqref="AE557">
    <cfRule type="expression" dxfId="1731" priority="1251">
      <formula>IF(RIGHT(TEXT(AE557,"0.#"),1)=".",FALSE,TRUE)</formula>
    </cfRule>
    <cfRule type="expression" dxfId="1730" priority="1252">
      <formula>IF(RIGHT(TEXT(AE557,"0.#"),1)=".",TRUE,FALSE)</formula>
    </cfRule>
  </conditionalFormatting>
  <conditionalFormatting sqref="AE558">
    <cfRule type="expression" dxfId="1729" priority="1249">
      <formula>IF(RIGHT(TEXT(AE558,"0.#"),1)=".",FALSE,TRUE)</formula>
    </cfRule>
    <cfRule type="expression" dxfId="1728" priority="1250">
      <formula>IF(RIGHT(TEXT(AE558,"0.#"),1)=".",TRUE,FALSE)</formula>
    </cfRule>
  </conditionalFormatting>
  <conditionalFormatting sqref="AU556">
    <cfRule type="expression" dxfId="1727" priority="1241">
      <formula>IF(RIGHT(TEXT(AU556,"0.#"),1)=".",FALSE,TRUE)</formula>
    </cfRule>
    <cfRule type="expression" dxfId="1726" priority="1242">
      <formula>IF(RIGHT(TEXT(AU556,"0.#"),1)=".",TRUE,FALSE)</formula>
    </cfRule>
  </conditionalFormatting>
  <conditionalFormatting sqref="AU557">
    <cfRule type="expression" dxfId="1725" priority="1239">
      <formula>IF(RIGHT(TEXT(AU557,"0.#"),1)=".",FALSE,TRUE)</formula>
    </cfRule>
    <cfRule type="expression" dxfId="1724" priority="1240">
      <formula>IF(RIGHT(TEXT(AU557,"0.#"),1)=".",TRUE,FALSE)</formula>
    </cfRule>
  </conditionalFormatting>
  <conditionalFormatting sqref="AU558">
    <cfRule type="expression" dxfId="1723" priority="1237">
      <formula>IF(RIGHT(TEXT(AU558,"0.#"),1)=".",FALSE,TRUE)</formula>
    </cfRule>
    <cfRule type="expression" dxfId="1722" priority="1238">
      <formula>IF(RIGHT(TEXT(AU558,"0.#"),1)=".",TRUE,FALSE)</formula>
    </cfRule>
  </conditionalFormatting>
  <conditionalFormatting sqref="AQ557">
    <cfRule type="expression" dxfId="1721" priority="1229">
      <formula>IF(RIGHT(TEXT(AQ557,"0.#"),1)=".",FALSE,TRUE)</formula>
    </cfRule>
    <cfRule type="expression" dxfId="1720" priority="1230">
      <formula>IF(RIGHT(TEXT(AQ557,"0.#"),1)=".",TRUE,FALSE)</formula>
    </cfRule>
  </conditionalFormatting>
  <conditionalFormatting sqref="AQ558">
    <cfRule type="expression" dxfId="1719" priority="1227">
      <formula>IF(RIGHT(TEXT(AQ558,"0.#"),1)=".",FALSE,TRUE)</formula>
    </cfRule>
    <cfRule type="expression" dxfId="1718" priority="1228">
      <formula>IF(RIGHT(TEXT(AQ558,"0.#"),1)=".",TRUE,FALSE)</formula>
    </cfRule>
  </conditionalFormatting>
  <conditionalFormatting sqref="AQ556">
    <cfRule type="expression" dxfId="1717" priority="1225">
      <formula>IF(RIGHT(TEXT(AQ556,"0.#"),1)=".",FALSE,TRUE)</formula>
    </cfRule>
    <cfRule type="expression" dxfId="1716" priority="1226">
      <formula>IF(RIGHT(TEXT(AQ556,"0.#"),1)=".",TRUE,FALSE)</formula>
    </cfRule>
  </conditionalFormatting>
  <conditionalFormatting sqref="AE561">
    <cfRule type="expression" dxfId="1715" priority="1223">
      <formula>IF(RIGHT(TEXT(AE561,"0.#"),1)=".",FALSE,TRUE)</formula>
    </cfRule>
    <cfRule type="expression" dxfId="1714" priority="1224">
      <formula>IF(RIGHT(TEXT(AE561,"0.#"),1)=".",TRUE,FALSE)</formula>
    </cfRule>
  </conditionalFormatting>
  <conditionalFormatting sqref="AE562">
    <cfRule type="expression" dxfId="1713" priority="1221">
      <formula>IF(RIGHT(TEXT(AE562,"0.#"),1)=".",FALSE,TRUE)</formula>
    </cfRule>
    <cfRule type="expression" dxfId="1712" priority="1222">
      <formula>IF(RIGHT(TEXT(AE562,"0.#"),1)=".",TRUE,FALSE)</formula>
    </cfRule>
  </conditionalFormatting>
  <conditionalFormatting sqref="AE563">
    <cfRule type="expression" dxfId="1711" priority="1219">
      <formula>IF(RIGHT(TEXT(AE563,"0.#"),1)=".",FALSE,TRUE)</formula>
    </cfRule>
    <cfRule type="expression" dxfId="1710" priority="1220">
      <formula>IF(RIGHT(TEXT(AE563,"0.#"),1)=".",TRUE,FALSE)</formula>
    </cfRule>
  </conditionalFormatting>
  <conditionalFormatting sqref="AL1110:AO1139">
    <cfRule type="expression" dxfId="1709" priority="2875">
      <formula>IF(AND(AL1110&gt;=0, RIGHT(TEXT(AL1110,"0.#"),1)&lt;&gt;"."),TRUE,FALSE)</formula>
    </cfRule>
    <cfRule type="expression" dxfId="1708" priority="2876">
      <formula>IF(AND(AL1110&gt;=0, RIGHT(TEXT(AL1110,"0.#"),1)="."),TRUE,FALSE)</formula>
    </cfRule>
    <cfRule type="expression" dxfId="1707" priority="2877">
      <formula>IF(AND(AL1110&lt;0, RIGHT(TEXT(AL1110,"0.#"),1)&lt;&gt;"."),TRUE,FALSE)</formula>
    </cfRule>
    <cfRule type="expression" dxfId="1706" priority="2878">
      <formula>IF(AND(AL1110&lt;0, RIGHT(TEXT(AL1110,"0.#"),1)="."),TRUE,FALSE)</formula>
    </cfRule>
  </conditionalFormatting>
  <conditionalFormatting sqref="Y1110:Y1139">
    <cfRule type="expression" dxfId="1705" priority="2873">
      <formula>IF(RIGHT(TEXT(Y1110,"0.#"),1)=".",FALSE,TRUE)</formula>
    </cfRule>
    <cfRule type="expression" dxfId="1704" priority="2874">
      <formula>IF(RIGHT(TEXT(Y1110,"0.#"),1)=".",TRUE,FALSE)</formula>
    </cfRule>
  </conditionalFormatting>
  <conditionalFormatting sqref="AQ553">
    <cfRule type="expression" dxfId="1703" priority="1257">
      <formula>IF(RIGHT(TEXT(AQ553,"0.#"),1)=".",FALSE,TRUE)</formula>
    </cfRule>
    <cfRule type="expression" dxfId="1702" priority="1258">
      <formula>IF(RIGHT(TEXT(AQ553,"0.#"),1)=".",TRUE,FALSE)</formula>
    </cfRule>
  </conditionalFormatting>
  <conditionalFormatting sqref="AU552">
    <cfRule type="expression" dxfId="1701" priority="1269">
      <formula>IF(RIGHT(TEXT(AU552,"0.#"),1)=".",FALSE,TRUE)</formula>
    </cfRule>
    <cfRule type="expression" dxfId="1700" priority="1270">
      <formula>IF(RIGHT(TEXT(AU552,"0.#"),1)=".",TRUE,FALSE)</formula>
    </cfRule>
  </conditionalFormatting>
  <conditionalFormatting sqref="AE552">
    <cfRule type="expression" dxfId="1699" priority="1281">
      <formula>IF(RIGHT(TEXT(AE552,"0.#"),1)=".",FALSE,TRUE)</formula>
    </cfRule>
    <cfRule type="expression" dxfId="1698" priority="1282">
      <formula>IF(RIGHT(TEXT(AE552,"0.#"),1)=".",TRUE,FALSE)</formula>
    </cfRule>
  </conditionalFormatting>
  <conditionalFormatting sqref="AQ548">
    <cfRule type="expression" dxfId="1697" priority="1287">
      <formula>IF(RIGHT(TEXT(AQ548,"0.#"),1)=".",FALSE,TRUE)</formula>
    </cfRule>
    <cfRule type="expression" dxfId="1696" priority="1288">
      <formula>IF(RIGHT(TEXT(AQ548,"0.#"),1)=".",TRUE,FALSE)</formula>
    </cfRule>
  </conditionalFormatting>
  <conditionalFormatting sqref="AL845:AO846">
    <cfRule type="expression" dxfId="1695" priority="2827">
      <formula>IF(AND(AL845&gt;=0, RIGHT(TEXT(AL845,"0.#"),1)&lt;&gt;"."),TRUE,FALSE)</formula>
    </cfRule>
    <cfRule type="expression" dxfId="1694" priority="2828">
      <formula>IF(AND(AL845&gt;=0, RIGHT(TEXT(AL845,"0.#"),1)="."),TRUE,FALSE)</formula>
    </cfRule>
    <cfRule type="expression" dxfId="1693" priority="2829">
      <formula>IF(AND(AL845&lt;0, RIGHT(TEXT(AL845,"0.#"),1)&lt;&gt;"."),TRUE,FALSE)</formula>
    </cfRule>
    <cfRule type="expression" dxfId="1692" priority="2830">
      <formula>IF(AND(AL845&lt;0, RIGHT(TEXT(AL845,"0.#"),1)="."),TRUE,FALSE)</formula>
    </cfRule>
  </conditionalFormatting>
  <conditionalFormatting sqref="Y845:Y846">
    <cfRule type="expression" dxfId="1691" priority="2825">
      <formula>IF(RIGHT(TEXT(Y845,"0.#"),1)=".",FALSE,TRUE)</formula>
    </cfRule>
    <cfRule type="expression" dxfId="1690" priority="2826">
      <formula>IF(RIGHT(TEXT(Y845,"0.#"),1)=".",TRUE,FALSE)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M138:AM139 AQ138:AQ139 AU138:AU139">
    <cfRule type="expression" dxfId="1479" priority="1961">
      <formula>IF(RIGHT(TEXT(AM138,"0.#"),1)=".",FALSE,TRUE)</formula>
    </cfRule>
    <cfRule type="expression" dxfId="1478" priority="1962">
      <formula>IF(RIGHT(TEXT(AM138,"0.#"),1)=".",TRUE,FALSE)</formula>
    </cfRule>
  </conditionalFormatting>
  <conditionalFormatting sqref="AM142:AM143 AQ142:AQ143 AU142:AU143">
    <cfRule type="expression" dxfId="1477" priority="1959">
      <formula>IF(RIGHT(TEXT(AM142,"0.#"),1)=".",FALSE,TRUE)</formula>
    </cfRule>
    <cfRule type="expression" dxfId="1476" priority="1960">
      <formula>IF(RIGHT(TEXT(AM142,"0.#"),1)=".",TRUE,FALSE)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I134:AI135">
    <cfRule type="expression" dxfId="15" priority="15">
      <formula>IF(RIGHT(TEXT(AI134,"0.#"),1)=".",FALSE,TRUE)</formula>
    </cfRule>
    <cfRule type="expression" dxfId="14" priority="16">
      <formula>IF(RIGHT(TEXT(AI134,"0.#"),1)=".",TRUE,FALSE)</formula>
    </cfRule>
  </conditionalFormatting>
  <conditionalFormatting sqref="AE134:AE135">
    <cfRule type="expression" dxfId="13" priority="13">
      <formula>IF(RIGHT(TEXT(AE134,"0.#"),1)=".",FALSE,TRUE)</formula>
    </cfRule>
    <cfRule type="expression" dxfId="12" priority="14">
      <formula>IF(RIGHT(TEXT(AE134,"0.#"),1)=".",TRUE,FALSE)</formula>
    </cfRule>
  </conditionalFormatting>
  <conditionalFormatting sqref="AI138:AI139">
    <cfRule type="expression" dxfId="11" priority="11">
      <formula>IF(RIGHT(TEXT(AI138,"0.#"),1)=".",FALSE,TRUE)</formula>
    </cfRule>
    <cfRule type="expression" dxfId="10" priority="12">
      <formula>IF(RIGHT(TEXT(AI138,"0.#"),1)=".",TRUE,FALSE)</formula>
    </cfRule>
  </conditionalFormatting>
  <conditionalFormatting sqref="AE138:AE139">
    <cfRule type="expression" dxfId="9" priority="9">
      <formula>IF(RIGHT(TEXT(AE138,"0.#"),1)=".",FALSE,TRUE)</formula>
    </cfRule>
    <cfRule type="expression" dxfId="8" priority="10">
      <formula>IF(RIGHT(TEXT(AE138,"0.#"),1)=".",TRUE,FALSE)</formula>
    </cfRule>
  </conditionalFormatting>
  <conditionalFormatting sqref="AI142:AI143">
    <cfRule type="expression" dxfId="7" priority="7">
      <formula>IF(RIGHT(TEXT(AI142,"0.#"),1)=".",FALSE,TRUE)</formula>
    </cfRule>
    <cfRule type="expression" dxfId="6" priority="8">
      <formula>IF(RIGHT(TEXT(AI142,"0.#"),1)=".",TRUE,FALSE)</formula>
    </cfRule>
  </conditionalFormatting>
  <conditionalFormatting sqref="AE142:AE143">
    <cfRule type="expression" dxfId="5" priority="5">
      <formula>IF(RIGHT(TEXT(AE142,"0.#"),1)=".",FALSE,TRUE)</formula>
    </cfRule>
    <cfRule type="expression" dxfId="4" priority="6">
      <formula>IF(RIGHT(TEXT(AE142,"0.#"),1)=".",TRUE,FALSE)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638</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2021-06-02T02:48:44Z</cp:lastPrinted>
  <dcterms:created xsi:type="dcterms:W3CDTF">2012-03-13T00:50:25Z</dcterms:created>
  <dcterms:modified xsi:type="dcterms:W3CDTF">2021-08-31T11:37:39Z</dcterms:modified>
</cp:coreProperties>
</file>