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codeName="ThisWorkbook"/>
  <xr:revisionPtr revIDLastSave="0" documentId="13_ncr:1_{F6801DA9-51B4-4BB7-9D99-5CE9530D40B2}" xr6:coauthVersionLast="36" xr6:coauthVersionMax="36" xr10:uidLastSave="{00000000-0000-0000-0000-000000000000}"/>
  <bookViews>
    <workbookView xWindow="-120" yWindow="-120" windowWidth="20736" windowHeight="11160" xr2:uid="{00000000-000D-0000-FFFF-FFFF00000000}"/>
  </bookViews>
  <sheets>
    <sheet name="公表随契" sheetId="3" r:id="rId1"/>
  </sheets>
  <definedNames>
    <definedName name="_xlnm._FilterDatabase" localSheetId="0" hidden="1">公表随契!$A$2:$P$165</definedName>
    <definedName name="_xlnm.Print_Area" localSheetId="0">公表随契!$A$1:$N$165</definedName>
    <definedName name="_xlnm.Print_Titles" localSheetId="0">公表随契!$1:$2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3" i="3" l="1"/>
  <c r="H46" i="3" l="1"/>
</calcChain>
</file>

<file path=xl/sharedStrings.xml><?xml version="1.0" encoding="utf-8"?>
<sst xmlns="http://schemas.openxmlformats.org/spreadsheetml/2006/main" count="1193" uniqueCount="328">
  <si>
    <t>物品役務等の名称及び数量</t>
    <rPh sb="0" eb="2">
      <t>ﾌﾞｯﾋﾟﾝ</t>
    </rPh>
    <rPh sb="2" eb="4">
      <t>ｴｷﾑ</t>
    </rPh>
    <rPh sb="4" eb="5">
      <t>ﾄｳ</t>
    </rPh>
    <rPh sb="6" eb="8">
      <t>ﾒｲｼｮｳ</t>
    </rPh>
    <rPh sb="8" eb="9">
      <t>ｵﾖ</t>
    </rPh>
    <rPh sb="10" eb="12">
      <t>ｽｳﾘｮｳ</t>
    </rPh>
    <phoneticPr fontId="2" type="noConversion"/>
  </si>
  <si>
    <t>契約担当官等の氏名
並びにその所属する部局
の名称及び所在地</t>
    <rPh sb="0" eb="2">
      <t>ｹｲﾔｸ</t>
    </rPh>
    <rPh sb="2" eb="4">
      <t>ﾀﾝﾄｳ</t>
    </rPh>
    <rPh sb="4" eb="5">
      <t>ｶﾝ</t>
    </rPh>
    <rPh sb="5" eb="6">
      <t>ﾄｳ</t>
    </rPh>
    <rPh sb="7" eb="9">
      <t>ｼﾒｲ</t>
    </rPh>
    <rPh sb="10" eb="11">
      <t>ﾅﾗ</t>
    </rPh>
    <rPh sb="15" eb="17">
      <t>ｼｮｿﾞｸ</t>
    </rPh>
    <rPh sb="19" eb="21">
      <t>ﾌﾞｷｮｸ</t>
    </rPh>
    <rPh sb="23" eb="25">
      <t>ﾒｲｼｮｳ</t>
    </rPh>
    <rPh sb="25" eb="26">
      <t>ｵﾖ</t>
    </rPh>
    <rPh sb="27" eb="30">
      <t>ｼｮｻﾞｲﾁ</t>
    </rPh>
    <phoneticPr fontId="2" type="noConversion"/>
  </si>
  <si>
    <t>契約を締結した日</t>
    <rPh sb="3" eb="5">
      <t>ﾃｲｹﾂ</t>
    </rPh>
    <rPh sb="7" eb="8">
      <t>ﾋ</t>
    </rPh>
    <phoneticPr fontId="2" type="noConversion"/>
  </si>
  <si>
    <t>契約の相手方の商号
又は名称及び住所</t>
    <rPh sb="0" eb="2">
      <t>ｹｲﾔｸ</t>
    </rPh>
    <rPh sb="3" eb="6">
      <t>ｱｲﾃｶﾀ</t>
    </rPh>
    <rPh sb="7" eb="9">
      <t>ｼｮｳｺﾞｳ</t>
    </rPh>
    <rPh sb="10" eb="11">
      <t>ﾏﾀ</t>
    </rPh>
    <rPh sb="12" eb="14">
      <t>ﾒｲｼｮｳ</t>
    </rPh>
    <rPh sb="14" eb="15">
      <t>ｵﾖ</t>
    </rPh>
    <rPh sb="16" eb="18">
      <t>ｼﾞｭｳｼｮ</t>
    </rPh>
    <phoneticPr fontId="2" type="noConversion"/>
  </si>
  <si>
    <t>予定価格</t>
  </si>
  <si>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</si>
  <si>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</si>
  <si>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4" eb="8">
      <t>トドウフケン</t>
    </rPh>
    <phoneticPr fontId="3"/>
  </si>
  <si>
    <t>随意契約をすることとした会計法令の根拠条文及び理由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7"/>
  </si>
  <si>
    <t>契約金額</t>
    <rPh sb="0" eb="3">
      <t>ケイヤクキン</t>
    </rPh>
    <rPh sb="3" eb="4">
      <t>ガク</t>
    </rPh>
    <phoneticPr fontId="7"/>
  </si>
  <si>
    <t>落札率</t>
    <rPh sb="0" eb="2">
      <t>ラクサツ</t>
    </rPh>
    <rPh sb="2" eb="3">
      <t>リツ</t>
    </rPh>
    <phoneticPr fontId="7"/>
  </si>
  <si>
    <t>再就職の役員の数</t>
    <rPh sb="0" eb="3">
      <t>サイシュウショク</t>
    </rPh>
    <rPh sb="4" eb="6">
      <t>ヤクイン</t>
    </rPh>
    <rPh sb="7" eb="8">
      <t>スウ</t>
    </rPh>
    <phoneticPr fontId="7"/>
  </si>
  <si>
    <t>備考</t>
    <rPh sb="0" eb="2">
      <t>ビコウ</t>
    </rPh>
    <phoneticPr fontId="7"/>
  </si>
  <si>
    <t>応札・応募者数</t>
    <phoneticPr fontId="3"/>
  </si>
  <si>
    <t>法人番号</t>
    <rPh sb="0" eb="2">
      <t>ホウジン</t>
    </rPh>
    <rPh sb="2" eb="4">
      <t>バンゴウ</t>
    </rPh>
    <phoneticPr fontId="3"/>
  </si>
  <si>
    <t>－</t>
  </si>
  <si>
    <t>日本放送協会
東京都渋谷区神南２－２－１</t>
  </si>
  <si>
    <t>株式会社日立製作所
東京都千代田区丸の内１－６－６</t>
  </si>
  <si>
    <t>一般財団法人ラヂオプレス
東京都新宿区若松町３３－８</t>
  </si>
  <si>
    <t>ソフトバンク株式会社
東京都港区東新橋１－９－１</t>
  </si>
  <si>
    <t>株式会社池田理化
千代田区鍛冶町１－８－６</t>
  </si>
  <si>
    <t>株式会社衛星ネットワーク
東京都港区赤坂１－１２－３２</t>
  </si>
  <si>
    <t>日本郵便株式会社
東京都千代田区大手町２－３－１</t>
  </si>
  <si>
    <t>株式会社テリロジー
東京都千代田区九段北１－１３－５</t>
  </si>
  <si>
    <t>日本電気株式会社
東京都港区芝５―７―１</t>
  </si>
  <si>
    <t>株式会社オリジナル・テクノロジー・カンパニー
神奈川県横浜市青葉区桂台２－２８－４２</t>
  </si>
  <si>
    <t>東京臨海熱供給株式会社
東京都江東区有明３－６－１１　東京ファッションタウンビル東館７Ｆ</t>
  </si>
  <si>
    <t>独立行政法人国立印刷局
東京都港区虎ノ門２－２－５</t>
  </si>
  <si>
    <t>日本スペースイメージング株式会社
東京都中央区京橋２－２－１</t>
  </si>
  <si>
    <t>臨海副都心新聞販売株式会社
東京都江東区東雲２－４－２－１０５</t>
  </si>
  <si>
    <t>丸の内新聞株式会社
東京都中央区日本橋本石町４－３－１１</t>
  </si>
  <si>
    <t>株式会社朝日新聞社
大阪府大阪市北区中之島２－３－１８</t>
  </si>
  <si>
    <t>株式会社日刊警察新聞社
千代田区平河町２－９－２</t>
  </si>
  <si>
    <t>株式会社東京テレポートセンター
東京都江東区青海２－５－１０</t>
  </si>
  <si>
    <t>株式会社時事通信社
東京都中央区銀座５－１５－８</t>
  </si>
  <si>
    <t>一般社団法人共同通信社
東京都港区東新橋１－７－１</t>
  </si>
  <si>
    <t>株式会社日本ビジネス開発
大阪府大阪市西区江戸堀１－１８－１１</t>
  </si>
  <si>
    <t>株式会社ぎょうせい
東京都中央区銀座７－４－１２</t>
  </si>
  <si>
    <t>株式会社島津製作所
京都府京都市中京区西ノ京桑原町１</t>
  </si>
  <si>
    <t>ボッシュ株式会社
東京都渋谷区渋谷３－６－７</t>
  </si>
  <si>
    <t>帝都自動車交通株式会社
東京都中央区日本橋１－２１－５－６Ｆ</t>
  </si>
  <si>
    <t>エイベックス株式会社
東京都港区南青山３－１－３０</t>
  </si>
  <si>
    <t>株式会社ディスコ
東京都文京区後楽２－５－１</t>
  </si>
  <si>
    <t>株式会社千寿
東京都新宿区新宿２－５－１１</t>
  </si>
  <si>
    <t>エム・アール・アイリサーチアソシエイツ株式会社
東京都千代田区永田町２－１１－１</t>
  </si>
  <si>
    <t>テレビ朝日映像株式会社
東京都港区六本木１－１－１</t>
  </si>
  <si>
    <t>東京都個人タクシー協同組合
東京都中野区弥生町５―６―６</t>
  </si>
  <si>
    <t>富士通株式会社
神奈川県川崎市中原区上小田中４－１－１</t>
  </si>
  <si>
    <t>株式会社パスコ
東京都目黒区東山１－１－２</t>
  </si>
  <si>
    <t>本田技研工業株式会社
東京都港区南青山２－１－１</t>
  </si>
  <si>
    <t>伊藤忠テクノソリューションズ株式会社
東京都千代田区霞が関３－２－５</t>
  </si>
  <si>
    <t>株式会社日立システムズ
東京都品川区大崎１－２－１</t>
  </si>
  <si>
    <t>旭寝具株式会社
東京都杉並区松庵３－４０－９</t>
  </si>
  <si>
    <t>櫻護謨株式会社
東京都渋谷区笹塚１－２１－１７</t>
  </si>
  <si>
    <t>加賀ソルネット株式会社
東京都中央区八丁堀３－２７－１０</t>
  </si>
  <si>
    <t>会計法第29条の3第4項
供給者によってのみ供給されることが可能であり、他に合理的な代替となるサービスがないため</t>
  </si>
  <si>
    <t>会計法第29条の3第4項
企画入札によって選定された業者であるため（企画競争）</t>
  </si>
  <si>
    <t>会計法第29条の3第4項
公募を実施した結果、業務の履行可能な者が１者であって、その者との契約であり競争を許さないため</t>
  </si>
  <si>
    <t>予算決算及び会計令99条の2
再度の入札をしても落札者がなかったため</t>
  </si>
  <si>
    <t>富士通Ｊａｐａｎ株式会社
東京都港区港南２－１５－３</t>
    <rPh sb="13" eb="16">
      <t>トウキョウト</t>
    </rPh>
    <rPh sb="16" eb="18">
      <t>ミナトク</t>
    </rPh>
    <rPh sb="18" eb="20">
      <t>コウナン</t>
    </rPh>
    <phoneticPr fontId="3"/>
  </si>
  <si>
    <t>株式会社TSP
東京都渋谷区道玄坂１－１０－５</t>
    <rPh sb="0" eb="4">
      <t>カブシキガイシャ</t>
    </rPh>
    <rPh sb="8" eb="11">
      <t>トウキョウト</t>
    </rPh>
    <rPh sb="11" eb="14">
      <t>シブヤク</t>
    </rPh>
    <rPh sb="14" eb="17">
      <t>ドウゲンザカ</t>
    </rPh>
    <phoneticPr fontId="3"/>
  </si>
  <si>
    <t>帝国繊維株式会社
東京都中央区日本橋２－５－１</t>
  </si>
  <si>
    <t>公益財団法人交通事故総合分析センター
東京都千代田区猿楽町７番８号</t>
    <rPh sb="0" eb="2">
      <t>コウエキ</t>
    </rPh>
    <rPh sb="2" eb="6">
      <t>ザイダンホウジン</t>
    </rPh>
    <rPh sb="6" eb="8">
      <t>コウツウ</t>
    </rPh>
    <rPh sb="8" eb="10">
      <t>ジコ</t>
    </rPh>
    <rPh sb="10" eb="12">
      <t>ソウゴウ</t>
    </rPh>
    <rPh sb="12" eb="14">
      <t>ブンセキ</t>
    </rPh>
    <rPh sb="22" eb="25">
      <t>チヨダ</t>
    </rPh>
    <rPh sb="26" eb="28">
      <t>サルガク</t>
    </rPh>
    <rPh sb="28" eb="29">
      <t>チョウ</t>
    </rPh>
    <rPh sb="30" eb="31">
      <t>バン</t>
    </rPh>
    <rPh sb="32" eb="33">
      <t>ゴウ</t>
    </rPh>
    <phoneticPr fontId="3"/>
  </si>
  <si>
    <t>ＮＲＩセキュアテクノロジーズ株式会社
東京都千代田区大手町１－７－２</t>
    <rPh sb="19" eb="22">
      <t>トウキョウト</t>
    </rPh>
    <rPh sb="22" eb="26">
      <t>チヨダク</t>
    </rPh>
    <rPh sb="26" eb="29">
      <t>オオテマチ</t>
    </rPh>
    <phoneticPr fontId="3"/>
  </si>
  <si>
    <t>興研株式会社
東京都千代田区四番町７</t>
    <rPh sb="7" eb="10">
      <t>トウキョウト</t>
    </rPh>
    <rPh sb="10" eb="14">
      <t>チヨダク</t>
    </rPh>
    <rPh sb="14" eb="17">
      <t>ヨンバンチョウ</t>
    </rPh>
    <phoneticPr fontId="3"/>
  </si>
  <si>
    <t>警察庁長官官房会計課理事官
貝　沼　　諭
警察庁
東京都千代田区霞が関２－１－２</t>
    <rPh sb="14" eb="15">
      <t>カイ</t>
    </rPh>
    <rPh sb="16" eb="17">
      <t>ヌマ</t>
    </rPh>
    <rPh sb="19" eb="20">
      <t>サトシ</t>
    </rPh>
    <phoneticPr fontId="8"/>
  </si>
  <si>
    <t xml:space="preserve">クオリティネット株式会社
東京都千代田区東神田２丁目４番６号 </t>
  </si>
  <si>
    <t>3010001016132</t>
  </si>
  <si>
    <t>自動車安全運転センター
東京都千代田区紀尾井町３番６号</t>
    <rPh sb="19" eb="23">
      <t>キオイチョウ</t>
    </rPh>
    <rPh sb="24" eb="25">
      <t>バン</t>
    </rPh>
    <rPh sb="26" eb="27">
      <t>ゴウ</t>
    </rPh>
    <phoneticPr fontId="3"/>
  </si>
  <si>
    <t>株式会社ワイ・イー・シー
東京都町田市南町田３－４４－４５</t>
  </si>
  <si>
    <t>日産自動車株式会社
神奈川県横浜市神奈川区宝町２</t>
  </si>
  <si>
    <t>ミスズユニム株式会社
東京都台東区蔵前２－４－５</t>
  </si>
  <si>
    <t>株式会社ラック
東京都千代田区平河町２－１６－１</t>
  </si>
  <si>
    <t>サン電子株式会社
愛知県江南市古知野町朝日２５０</t>
  </si>
  <si>
    <t>株式会社ＦＦＲＩセキュリティ
東京都千代田区丸の内３－３－１</t>
  </si>
  <si>
    <t>ＮＥＸＴソリューション
北海道札幌市豊平区平岸三条１０－５－２２　プライムコート４０５</t>
  </si>
  <si>
    <t xml:space="preserve">リコージャパン株式会社
東京都大田区中馬込１丁目３番６号 </t>
  </si>
  <si>
    <t>富士テレコム株式会社
東京都板橋区板橋１－５３－２</t>
  </si>
  <si>
    <t>文化堂印刷株式会社
神奈川県小田原市寿町１－１０－２０</t>
    <rPh sb="5" eb="9">
      <t>カブシキガイシャ</t>
    </rPh>
    <rPh sb="10" eb="14">
      <t>カナガワケン</t>
    </rPh>
    <rPh sb="14" eb="18">
      <t>オダワラシ</t>
    </rPh>
    <rPh sb="18" eb="20">
      <t>コトブキチョウ</t>
    </rPh>
    <phoneticPr fontId="8"/>
  </si>
  <si>
    <t>株式会社エヌ・ティ・ティ・データ
東京都江東区豊洲３－３－３</t>
  </si>
  <si>
    <t>ボイジャー・ワールドワイド・プライベート・リミテッド
神奈川県横浜市中区山下町273番地</t>
    <rPh sb="27" eb="31">
      <t>カナガワケン</t>
    </rPh>
    <rPh sb="31" eb="34">
      <t>ヨコハマシ</t>
    </rPh>
    <rPh sb="34" eb="36">
      <t>ナカク</t>
    </rPh>
    <rPh sb="36" eb="39">
      <t>ヤマシタチョウ</t>
    </rPh>
    <rPh sb="42" eb="44">
      <t>バンチ</t>
    </rPh>
    <phoneticPr fontId="3"/>
  </si>
  <si>
    <t>一般財団法人　日本エネルギー経済研究所
東京都中央区勝どき１丁目13番１号イヌイビル・カチドキ</t>
    <rPh sb="20" eb="23">
      <t>トウキョウト</t>
    </rPh>
    <rPh sb="23" eb="26">
      <t>チュウオウク</t>
    </rPh>
    <rPh sb="26" eb="27">
      <t>カチ</t>
    </rPh>
    <rPh sb="30" eb="32">
      <t>チョウメ</t>
    </rPh>
    <rPh sb="34" eb="35">
      <t>バン</t>
    </rPh>
    <rPh sb="36" eb="37">
      <t>ゴウ</t>
    </rPh>
    <phoneticPr fontId="3"/>
  </si>
  <si>
    <t>日経メディアマーケティング株式会社
千代田区大手町１－３－７</t>
  </si>
  <si>
    <t>富士フイルムビジネスイノベーション株式会社
東京都港区赤坂９丁目７番３号</t>
    <rPh sb="22" eb="25">
      <t>トウキョウト</t>
    </rPh>
    <rPh sb="25" eb="27">
      <t>ミナトク</t>
    </rPh>
    <rPh sb="27" eb="29">
      <t>アカサカ</t>
    </rPh>
    <rPh sb="30" eb="32">
      <t>チョウメ</t>
    </rPh>
    <rPh sb="33" eb="34">
      <t>バン</t>
    </rPh>
    <rPh sb="35" eb="36">
      <t>ゴウ</t>
    </rPh>
    <phoneticPr fontId="3"/>
  </si>
  <si>
    <t>オムロンソーシアルソリューションズ株式会社
東京都港区港南２丁目３番13号</t>
    <rPh sb="22" eb="25">
      <t>トウキョウト</t>
    </rPh>
    <rPh sb="25" eb="27">
      <t>ミナトク</t>
    </rPh>
    <rPh sb="27" eb="29">
      <t>コウナン</t>
    </rPh>
    <rPh sb="30" eb="32">
      <t>チョウメ</t>
    </rPh>
    <rPh sb="33" eb="34">
      <t>バン</t>
    </rPh>
    <rPh sb="36" eb="37">
      <t>ゴウ</t>
    </rPh>
    <phoneticPr fontId="3"/>
  </si>
  <si>
    <t>国立研究開発法人　宇宙航空研究開発機構
東京都調布市深大寺東町７丁目44番地１</t>
    <rPh sb="20" eb="23">
      <t>トウキョウト</t>
    </rPh>
    <rPh sb="23" eb="26">
      <t>チョウフシ</t>
    </rPh>
    <rPh sb="26" eb="29">
      <t>ジンダイジ</t>
    </rPh>
    <rPh sb="29" eb="31">
      <t>ヒガシマチ</t>
    </rPh>
    <rPh sb="32" eb="34">
      <t>チョウメ</t>
    </rPh>
    <rPh sb="36" eb="38">
      <t>バンチ</t>
    </rPh>
    <phoneticPr fontId="3"/>
  </si>
  <si>
    <t>株式会社東京国際フォーラム
東京都千代田区丸の内３丁目５番１号</t>
    <rPh sb="14" eb="17">
      <t>トウキョウト</t>
    </rPh>
    <rPh sb="17" eb="21">
      <t>チヨダク</t>
    </rPh>
    <rPh sb="21" eb="22">
      <t>マル</t>
    </rPh>
    <rPh sb="23" eb="24">
      <t>ウチ</t>
    </rPh>
    <rPh sb="25" eb="27">
      <t>チョウメ</t>
    </rPh>
    <rPh sb="28" eb="29">
      <t>バン</t>
    </rPh>
    <rPh sb="30" eb="31">
      <t>ゴウ</t>
    </rPh>
    <phoneticPr fontId="3"/>
  </si>
  <si>
    <t>株式会社デジタルライズ
東京都渋谷区神宮前６丁目25番２号</t>
    <rPh sb="12" eb="15">
      <t>トウキョウト</t>
    </rPh>
    <rPh sb="15" eb="18">
      <t>シブヤク</t>
    </rPh>
    <rPh sb="18" eb="21">
      <t>ジングウマエ</t>
    </rPh>
    <rPh sb="22" eb="24">
      <t>チョウメ</t>
    </rPh>
    <rPh sb="26" eb="27">
      <t>バン</t>
    </rPh>
    <rPh sb="28" eb="29">
      <t>ゴウ</t>
    </rPh>
    <phoneticPr fontId="3"/>
  </si>
  <si>
    <t>三菱ＵＦＪリサーチ＆コンサルティング株式会社
東京都港区虎ノ門５丁目11番２号</t>
    <rPh sb="23" eb="26">
      <t>トウキョウト</t>
    </rPh>
    <rPh sb="26" eb="28">
      <t>ミナトク</t>
    </rPh>
    <rPh sb="28" eb="29">
      <t>トラ</t>
    </rPh>
    <rPh sb="30" eb="31">
      <t>モン</t>
    </rPh>
    <rPh sb="32" eb="34">
      <t>チョウメ</t>
    </rPh>
    <rPh sb="36" eb="37">
      <t>バン</t>
    </rPh>
    <rPh sb="38" eb="39">
      <t>ゴウ</t>
    </rPh>
    <phoneticPr fontId="3"/>
  </si>
  <si>
    <t>株式会社放送映画製作所
大阪府大阪市北区茶屋町17番１号</t>
    <rPh sb="12" eb="15">
      <t>オオサカフ</t>
    </rPh>
    <rPh sb="15" eb="18">
      <t>オオサカシ</t>
    </rPh>
    <rPh sb="18" eb="20">
      <t>キタク</t>
    </rPh>
    <rPh sb="20" eb="23">
      <t>チャヤマチ</t>
    </rPh>
    <rPh sb="25" eb="26">
      <t>バン</t>
    </rPh>
    <rPh sb="27" eb="28">
      <t>ゴウ</t>
    </rPh>
    <phoneticPr fontId="3"/>
  </si>
  <si>
    <t>公財</t>
    <rPh sb="0" eb="2">
      <t>コウザイ</t>
    </rPh>
    <phoneticPr fontId="3"/>
  </si>
  <si>
    <t>国所管</t>
    <rPh sb="1" eb="3">
      <t>ショカン</t>
    </rPh>
    <phoneticPr fontId="3"/>
  </si>
  <si>
    <t>うち単価契約分
調達予定総額 374,000円</t>
    <rPh sb="2" eb="4">
      <t>タンカ</t>
    </rPh>
    <rPh sb="4" eb="7">
      <t>ケイヤクブン</t>
    </rPh>
    <rPh sb="8" eb="14">
      <t>チョウタツヨテイソウガク</t>
    </rPh>
    <rPh sb="22" eb="23">
      <t>エン</t>
    </rPh>
    <phoneticPr fontId="3"/>
  </si>
  <si>
    <t>単価契約
調達予定総額 4,883,785円</t>
    <rPh sb="0" eb="2">
      <t>タンカ</t>
    </rPh>
    <rPh sb="2" eb="4">
      <t>ケイヤク</t>
    </rPh>
    <rPh sb="5" eb="11">
      <t>チョウタツヨテイソウガク</t>
    </rPh>
    <rPh sb="21" eb="22">
      <t>エン</t>
    </rPh>
    <phoneticPr fontId="3"/>
  </si>
  <si>
    <t>単価契約
調達予定総額 7,948,808円</t>
    <rPh sb="0" eb="2">
      <t>タンカ</t>
    </rPh>
    <rPh sb="2" eb="4">
      <t>ケイヤク</t>
    </rPh>
    <rPh sb="5" eb="11">
      <t>チョウタツヨテイソウガク</t>
    </rPh>
    <rPh sb="21" eb="22">
      <t>エン</t>
    </rPh>
    <phoneticPr fontId="3"/>
  </si>
  <si>
    <t>単価契約
調達予定総額 10,066,410円</t>
    <rPh sb="0" eb="2">
      <t>タンカ</t>
    </rPh>
    <rPh sb="2" eb="4">
      <t>ケイヤク</t>
    </rPh>
    <rPh sb="5" eb="11">
      <t>チョウタツヨテイソウガク</t>
    </rPh>
    <rPh sb="22" eb="23">
      <t>エン</t>
    </rPh>
    <phoneticPr fontId="3"/>
  </si>
  <si>
    <t>単価契約
調達予定総額 885,945円</t>
    <rPh sb="0" eb="2">
      <t>タンカ</t>
    </rPh>
    <rPh sb="2" eb="4">
      <t>ケイヤク</t>
    </rPh>
    <rPh sb="5" eb="11">
      <t>チョウタツヨテイソウガク</t>
    </rPh>
    <rPh sb="19" eb="20">
      <t>エン</t>
    </rPh>
    <phoneticPr fontId="3"/>
  </si>
  <si>
    <t>キヤノンマーケティングジャパン株式会社
東京都港区港南２－１６－６</t>
    <phoneticPr fontId="3"/>
  </si>
  <si>
    <t>@0.52円外</t>
    <rPh sb="5" eb="6">
      <t>エン</t>
    </rPh>
    <rPh sb="6" eb="7">
      <t>ホカ</t>
    </rPh>
    <phoneticPr fontId="3"/>
  </si>
  <si>
    <t>単価契約
調達予定総額 3,716,198円</t>
    <rPh sb="0" eb="2">
      <t>タンカ</t>
    </rPh>
    <rPh sb="2" eb="4">
      <t>ケイヤク</t>
    </rPh>
    <rPh sb="5" eb="7">
      <t>チョウタツ</t>
    </rPh>
    <rPh sb="7" eb="9">
      <t>ヨテイ</t>
    </rPh>
    <rPh sb="9" eb="11">
      <t>ソウガク</t>
    </rPh>
    <rPh sb="21" eb="22">
      <t>エン</t>
    </rPh>
    <phoneticPr fontId="3"/>
  </si>
  <si>
    <t>単価契約
調達予定総額 2,626,080円</t>
    <rPh sb="0" eb="2">
      <t>タンカ</t>
    </rPh>
    <rPh sb="2" eb="4">
      <t>ケイヤク</t>
    </rPh>
    <rPh sb="5" eb="7">
      <t>チョウタツ</t>
    </rPh>
    <rPh sb="7" eb="9">
      <t>ヨテイ</t>
    </rPh>
    <rPh sb="9" eb="11">
      <t>ソウガク</t>
    </rPh>
    <rPh sb="21" eb="22">
      <t>エン</t>
    </rPh>
    <phoneticPr fontId="3"/>
  </si>
  <si>
    <t>@0.80円外</t>
    <rPh sb="5" eb="6">
      <t>エン</t>
    </rPh>
    <rPh sb="6" eb="7">
      <t>ホカ</t>
    </rPh>
    <phoneticPr fontId="3"/>
  </si>
  <si>
    <t>単価契約
調達予定総額 2,171,582円</t>
    <rPh sb="0" eb="2">
      <t>タンカ</t>
    </rPh>
    <rPh sb="2" eb="4">
      <t>ケイヤク</t>
    </rPh>
    <rPh sb="5" eb="7">
      <t>チョウタツ</t>
    </rPh>
    <rPh sb="7" eb="9">
      <t>ヨテイ</t>
    </rPh>
    <rPh sb="9" eb="11">
      <t>ソウガク</t>
    </rPh>
    <rPh sb="21" eb="22">
      <t>エン</t>
    </rPh>
    <phoneticPr fontId="3"/>
  </si>
  <si>
    <t>内国郵便約款及び国際郵便約款で定められた料金単価</t>
    <rPh sb="0" eb="1">
      <t>ナイコク</t>
    </rPh>
    <rPh sb="1" eb="3">
      <t>ユウビン</t>
    </rPh>
    <rPh sb="3" eb="5">
      <t>ヤッカン</t>
    </rPh>
    <rPh sb="5" eb="6">
      <t>オヨ</t>
    </rPh>
    <rPh sb="7" eb="9">
      <t>コクサイ</t>
    </rPh>
    <rPh sb="9" eb="11">
      <t>ユウビン</t>
    </rPh>
    <rPh sb="11" eb="13">
      <t>ヤッカン</t>
    </rPh>
    <rPh sb="14" eb="15">
      <t>サダ</t>
    </rPh>
    <rPh sb="19" eb="21">
      <t>リョウキン</t>
    </rPh>
    <rPh sb="21" eb="23">
      <t>タンカ</t>
    </rPh>
    <phoneticPr fontId="3"/>
  </si>
  <si>
    <t>－</t>
    <phoneticPr fontId="3"/>
  </si>
  <si>
    <t>@0.98円外</t>
    <rPh sb="5" eb="6">
      <t>エン</t>
    </rPh>
    <rPh sb="6" eb="7">
      <t>ホカ</t>
    </rPh>
    <phoneticPr fontId="3"/>
  </si>
  <si>
    <t>警察庁長官官房会計課理事官
貝　沼　　諭
警察庁
東京都千代田区霞が関２－１－２</t>
    <rPh sb="14" eb="15">
      <t>カイ</t>
    </rPh>
    <rPh sb="16" eb="17">
      <t>ヌマ</t>
    </rPh>
    <rPh sb="19" eb="20">
      <t>サトシ</t>
    </rPh>
    <phoneticPr fontId="9"/>
  </si>
  <si>
    <t>@748円外</t>
    <rPh sb="4" eb="5">
      <t>エン</t>
    </rPh>
    <rPh sb="5" eb="6">
      <t>ホカ</t>
    </rPh>
    <phoneticPr fontId="3"/>
  </si>
  <si>
    <t>@2,200円外</t>
    <rPh sb="6" eb="7">
      <t>エン</t>
    </rPh>
    <rPh sb="7" eb="8">
      <t>ホカ</t>
    </rPh>
    <phoneticPr fontId="3"/>
  </si>
  <si>
    <t>@40円</t>
    <rPh sb="3" eb="4">
      <t>エン</t>
    </rPh>
    <phoneticPr fontId="3"/>
  </si>
  <si>
    <t>＠770円外</t>
    <rPh sb="4" eb="5">
      <t>エン</t>
    </rPh>
    <rPh sb="5" eb="6">
      <t>ホカ</t>
    </rPh>
    <phoneticPr fontId="3"/>
  </si>
  <si>
    <t>単価契約
調達予定総額14,041,566円</t>
    <rPh sb="0" eb="2">
      <t>タンカ</t>
    </rPh>
    <rPh sb="2" eb="4">
      <t>ケイヤク</t>
    </rPh>
    <rPh sb="5" eb="7">
      <t>チョウタツ</t>
    </rPh>
    <rPh sb="7" eb="9">
      <t>ヨテイ</t>
    </rPh>
    <rPh sb="9" eb="11">
      <t>ソウガク</t>
    </rPh>
    <rPh sb="21" eb="22">
      <t>エン</t>
    </rPh>
    <phoneticPr fontId="3"/>
  </si>
  <si>
    <t>@393円外</t>
    <rPh sb="4" eb="5">
      <t>エン</t>
    </rPh>
    <rPh sb="5" eb="6">
      <t>ソト</t>
    </rPh>
    <phoneticPr fontId="3"/>
  </si>
  <si>
    <t>単価契約
調達予定総額 68,915,738円</t>
    <rPh sb="0" eb="2">
      <t>タンカ</t>
    </rPh>
    <rPh sb="2" eb="4">
      <t>ケイヤク</t>
    </rPh>
    <rPh sb="5" eb="7">
      <t>チョウタツ</t>
    </rPh>
    <rPh sb="7" eb="11">
      <t>ヨテイソウガク</t>
    </rPh>
    <rPh sb="22" eb="23">
      <t>エン</t>
    </rPh>
    <phoneticPr fontId="3"/>
  </si>
  <si>
    <t>指掌紋自動識別システム用照合部賃貸借</t>
    <rPh sb="12" eb="14">
      <t>ショウゴウ</t>
    </rPh>
    <rPh sb="14" eb="15">
      <t>ブ</t>
    </rPh>
    <phoneticPr fontId="1"/>
  </si>
  <si>
    <t>会計法第29条の3第4項
供給者によってのみ供給されることが可能であり、他に合理的な代替となるサービスがないため</t>
    <phoneticPr fontId="3"/>
  </si>
  <si>
    <t>共通基盤システム運転者管理等業務用プログラム機能追加用品保守委託等</t>
  </si>
  <si>
    <t>@25,410円外</t>
    <rPh sb="7" eb="8">
      <t>エン</t>
    </rPh>
    <rPh sb="8" eb="9">
      <t>ホカ</t>
    </rPh>
    <phoneticPr fontId="3"/>
  </si>
  <si>
    <t>@52,800円外</t>
    <rPh sb="7" eb="8">
      <t>エン</t>
    </rPh>
    <rPh sb="8" eb="9">
      <t>ホカ</t>
    </rPh>
    <phoneticPr fontId="3"/>
  </si>
  <si>
    <t>予算決算及び会計令99条の2
再度の入札をしても落札者がなかったため</t>
    <phoneticPr fontId="3"/>
  </si>
  <si>
    <t>@75,000円外</t>
    <rPh sb="7" eb="8">
      <t>エン</t>
    </rPh>
    <rPh sb="8" eb="9">
      <t>ホカ</t>
    </rPh>
    <phoneticPr fontId="3"/>
  </si>
  <si>
    <t>@220円外</t>
    <rPh sb="4" eb="5">
      <t>エン</t>
    </rPh>
    <rPh sb="5" eb="6">
      <t>ホカ</t>
    </rPh>
    <phoneticPr fontId="3"/>
  </si>
  <si>
    <t>単価契約
調達予定総額 1,536,616円</t>
    <rPh sb="0" eb="2">
      <t>タンカ</t>
    </rPh>
    <rPh sb="2" eb="4">
      <t>ケイヤク</t>
    </rPh>
    <rPh sb="5" eb="11">
      <t>チョウタツヨテイソウガク</t>
    </rPh>
    <rPh sb="21" eb="22">
      <t>エン</t>
    </rPh>
    <phoneticPr fontId="3"/>
  </si>
  <si>
    <t>単価契約
調達予定総額 7,527,945円</t>
    <rPh sb="0" eb="2">
      <t>タンカ</t>
    </rPh>
    <rPh sb="2" eb="4">
      <t>ケイヤク</t>
    </rPh>
    <rPh sb="5" eb="11">
      <t>チョウタツヨテイソウガク</t>
    </rPh>
    <rPh sb="21" eb="22">
      <t>エン</t>
    </rPh>
    <phoneticPr fontId="3"/>
  </si>
  <si>
    <t>東日本電信電話株式会社
東京都新宿区西新宿３丁目19番２号</t>
    <rPh sb="0" eb="3">
      <t>ヒガシニホン</t>
    </rPh>
    <rPh sb="3" eb="5">
      <t>デンシン</t>
    </rPh>
    <rPh sb="5" eb="7">
      <t>デンワ</t>
    </rPh>
    <rPh sb="7" eb="11">
      <t>カブシキガイシャ</t>
    </rPh>
    <rPh sb="12" eb="15">
      <t>トウキョウト</t>
    </rPh>
    <rPh sb="15" eb="18">
      <t>シンジュクク</t>
    </rPh>
    <rPh sb="18" eb="21">
      <t>ニシシンジュク</t>
    </rPh>
    <rPh sb="22" eb="24">
      <t>チョウメ</t>
    </rPh>
    <rPh sb="26" eb="27">
      <t>バン</t>
    </rPh>
    <rPh sb="28" eb="29">
      <t>ゴウ</t>
    </rPh>
    <phoneticPr fontId="3"/>
  </si>
  <si>
    <t>会計法第29条の3第4項
関東運輸局長による認可制のため競争を許さないことから、公募により業者を募り、当庁において契約可能と判断した者と契約したため</t>
    <rPh sb="13" eb="15">
      <t>カントウ</t>
    </rPh>
    <rPh sb="15" eb="18">
      <t>ウンユキョク</t>
    </rPh>
    <rPh sb="18" eb="19">
      <t>チョウ</t>
    </rPh>
    <rPh sb="22" eb="25">
      <t>ニンカセイ</t>
    </rPh>
    <rPh sb="28" eb="30">
      <t>キョウソウ</t>
    </rPh>
    <rPh sb="31" eb="32">
      <t>ユル</t>
    </rPh>
    <rPh sb="40" eb="42">
      <t>コウボ</t>
    </rPh>
    <rPh sb="45" eb="47">
      <t>ギョウシャ</t>
    </rPh>
    <rPh sb="48" eb="49">
      <t>ツノ</t>
    </rPh>
    <rPh sb="51" eb="53">
      <t>トウチョウ</t>
    </rPh>
    <rPh sb="57" eb="59">
      <t>ケイヤク</t>
    </rPh>
    <rPh sb="59" eb="61">
      <t>カノウ</t>
    </rPh>
    <rPh sb="62" eb="64">
      <t>ハンダン</t>
    </rPh>
    <rPh sb="66" eb="67">
      <t>シャ</t>
    </rPh>
    <rPh sb="68" eb="70">
      <t>ケイヤク</t>
    </rPh>
    <phoneticPr fontId="3"/>
  </si>
  <si>
    <t>関東運輸局長認可料金</t>
    <rPh sb="0" eb="2">
      <t>カントウ</t>
    </rPh>
    <rPh sb="2" eb="4">
      <t>ウンユ</t>
    </rPh>
    <rPh sb="4" eb="5">
      <t>キョク</t>
    </rPh>
    <rPh sb="5" eb="6">
      <t>チョウ</t>
    </rPh>
    <rPh sb="6" eb="8">
      <t>ニンカ</t>
    </rPh>
    <rPh sb="8" eb="10">
      <t>リョウキン</t>
    </rPh>
    <phoneticPr fontId="3"/>
  </si>
  <si>
    <t>単価契約
調達予定総額 16,487,650円</t>
    <rPh sb="0" eb="2">
      <t>タンカ</t>
    </rPh>
    <rPh sb="2" eb="4">
      <t>ケイヤク</t>
    </rPh>
    <rPh sb="5" eb="7">
      <t>チョウタツ</t>
    </rPh>
    <rPh sb="7" eb="9">
      <t>ヨテイ</t>
    </rPh>
    <rPh sb="9" eb="11">
      <t>ソウガク</t>
    </rPh>
    <rPh sb="22" eb="23">
      <t>エン</t>
    </rPh>
    <phoneticPr fontId="3"/>
  </si>
  <si>
    <t>東京四者営業委員会
東京都中央区日本橋本町４―１５―１１</t>
    <rPh sb="2" eb="3">
      <t>ヨン</t>
    </rPh>
    <rPh sb="3" eb="4">
      <t>シャ</t>
    </rPh>
    <rPh sb="4" eb="6">
      <t>エイギョウ</t>
    </rPh>
    <rPh sb="6" eb="9">
      <t>イインカイ</t>
    </rPh>
    <rPh sb="13" eb="16">
      <t>チュウオウク</t>
    </rPh>
    <rPh sb="16" eb="19">
      <t>ニホンバシ</t>
    </rPh>
    <rPh sb="19" eb="21">
      <t>ホンチョウ</t>
    </rPh>
    <phoneticPr fontId="3"/>
  </si>
  <si>
    <t>日個連東京都営業共同組合
東京都豊島区南大塚１－２－１２</t>
    <rPh sb="0" eb="1">
      <t>ニチ</t>
    </rPh>
    <rPh sb="3" eb="4">
      <t>ヒガシ</t>
    </rPh>
    <rPh sb="4" eb="6">
      <t>キョウト</t>
    </rPh>
    <rPh sb="6" eb="8">
      <t>エイギョウ</t>
    </rPh>
    <rPh sb="8" eb="10">
      <t>キョウドウ</t>
    </rPh>
    <rPh sb="10" eb="12">
      <t>クミアイ</t>
    </rPh>
    <rPh sb="13" eb="16">
      <t>トウキョウト</t>
    </rPh>
    <rPh sb="16" eb="19">
      <t>トシマク</t>
    </rPh>
    <rPh sb="19" eb="22">
      <t>ミナミオオツカ</t>
    </rPh>
    <phoneticPr fontId="3"/>
  </si>
  <si>
    <t>東都タクシー無線共同組合
東京都豊島区西池袋５－１３－１３</t>
    <rPh sb="0" eb="2">
      <t>トウト</t>
    </rPh>
    <rPh sb="6" eb="8">
      <t>ムセン</t>
    </rPh>
    <rPh sb="8" eb="10">
      <t>キョウドウ</t>
    </rPh>
    <rPh sb="10" eb="12">
      <t>クミアイ</t>
    </rPh>
    <rPh sb="13" eb="16">
      <t>トウキョウト</t>
    </rPh>
    <rPh sb="16" eb="19">
      <t>トシマク</t>
    </rPh>
    <rPh sb="19" eb="20">
      <t>ニシ</t>
    </rPh>
    <rPh sb="20" eb="22">
      <t>イケブクロ</t>
    </rPh>
    <phoneticPr fontId="3"/>
  </si>
  <si>
    <t>チェッカーキャブ無線共同組合
東京都中央区銀座８－１１－１</t>
    <rPh sb="8" eb="10">
      <t>ムセン</t>
    </rPh>
    <rPh sb="10" eb="12">
      <t>キョウドウ</t>
    </rPh>
    <rPh sb="12" eb="14">
      <t>クミアイ</t>
    </rPh>
    <rPh sb="15" eb="18">
      <t>トウキョウト</t>
    </rPh>
    <rPh sb="18" eb="21">
      <t>チュウオウク</t>
    </rPh>
    <rPh sb="21" eb="23">
      <t>ギンザ</t>
    </rPh>
    <phoneticPr fontId="3"/>
  </si>
  <si>
    <t>東京無線協同組合
東京都新宿区百人町２－１８－１２</t>
    <rPh sb="0" eb="2">
      <t>トウキョウ</t>
    </rPh>
    <rPh sb="2" eb="4">
      <t>ムセン</t>
    </rPh>
    <rPh sb="4" eb="6">
      <t>キョウドウ</t>
    </rPh>
    <rPh sb="6" eb="8">
      <t>クミアイ</t>
    </rPh>
    <rPh sb="9" eb="12">
      <t>トウキョウト</t>
    </rPh>
    <rPh sb="12" eb="15">
      <t>シンジュクク</t>
    </rPh>
    <rPh sb="15" eb="18">
      <t>ヒャクニンチョウ</t>
    </rPh>
    <phoneticPr fontId="3"/>
  </si>
  <si>
    <t>セントラル警備保障株式会社
東京都新宿区西新宿２丁目４番１号新宿ＮＳビル</t>
    <rPh sb="14" eb="17">
      <t>トウキョウト</t>
    </rPh>
    <rPh sb="17" eb="20">
      <t>シンジュクク</t>
    </rPh>
    <rPh sb="20" eb="21">
      <t>ニシ</t>
    </rPh>
    <rPh sb="21" eb="23">
      <t>シンジュク</t>
    </rPh>
    <rPh sb="24" eb="26">
      <t>チョウメ</t>
    </rPh>
    <rPh sb="27" eb="28">
      <t>バン</t>
    </rPh>
    <rPh sb="29" eb="30">
      <t>ゴウ</t>
    </rPh>
    <rPh sb="30" eb="32">
      <t>シンジュク</t>
    </rPh>
    <phoneticPr fontId="3"/>
  </si>
  <si>
    <t>うち単価契約分
調達予定総額 20,300,170円</t>
    <rPh sb="2" eb="4">
      <t>タンカ</t>
    </rPh>
    <rPh sb="4" eb="7">
      <t>ケイヤクブン</t>
    </rPh>
    <rPh sb="8" eb="14">
      <t>チョウタツヨテイソウガク</t>
    </rPh>
    <rPh sb="25" eb="26">
      <t>エン</t>
    </rPh>
    <phoneticPr fontId="3"/>
  </si>
  <si>
    <t>単価契約
調達予定総額 9,454,109円</t>
    <rPh sb="0" eb="2">
      <t>タンカ</t>
    </rPh>
    <rPh sb="2" eb="4">
      <t>ケイヤク</t>
    </rPh>
    <rPh sb="5" eb="11">
      <t>チョウタツヨテイソウガク</t>
    </rPh>
    <rPh sb="21" eb="22">
      <t>エン</t>
    </rPh>
    <phoneticPr fontId="3"/>
  </si>
  <si>
    <t>株式会社クニエ
東京都千代田区大手町２丁目３番２号</t>
    <rPh sb="8" eb="11">
      <t>トウキョウト</t>
    </rPh>
    <rPh sb="11" eb="15">
      <t>チヨダク</t>
    </rPh>
    <rPh sb="15" eb="18">
      <t>オオテマチ</t>
    </rPh>
    <rPh sb="19" eb="21">
      <t>チョウメ</t>
    </rPh>
    <rPh sb="22" eb="23">
      <t>バン</t>
    </rPh>
    <rPh sb="24" eb="25">
      <t>ゴウ</t>
    </rPh>
    <phoneticPr fontId="3"/>
  </si>
  <si>
    <t>インターネットにおけるテロ等関連情報収集・提供業務</t>
  </si>
  <si>
    <t>画像情報分析装置の保守</t>
  </si>
  <si>
    <t>気球カメラシステム映像提供委託</t>
  </si>
  <si>
    <t>令和３年度特殊詐欺被害防止に向けた広報啓発業務</t>
  </si>
  <si>
    <t>写真・動画投稿システムの保守</t>
  </si>
  <si>
    <t>ライセンス（ＡＸＩＯＭ　Ｐｒｅｍｉｕｍ）外１点</t>
  </si>
  <si>
    <t>動静モニタリングサービス</t>
  </si>
  <si>
    <t>海外モニタリングニュース</t>
  </si>
  <si>
    <t>警察庁業務説明資料（国家公務員総合職用）</t>
  </si>
  <si>
    <t>現行日本法規令和２年度分（１２１７０－１２５０９）外３点</t>
  </si>
  <si>
    <t>海運情報提供サービス</t>
  </si>
  <si>
    <t>中東地域の情報提供</t>
  </si>
  <si>
    <t>寝具リース</t>
  </si>
  <si>
    <t>ＤＮＡ型鑑定支援装置外１点の保守</t>
  </si>
  <si>
    <t>ＩＰ－ＶＰＮサービス</t>
  </si>
  <si>
    <t>ＩＣカード発行管理システムの保守</t>
  </si>
  <si>
    <t>時事ゼネラルニュースの受信及びＮＸ－ＷＥＢゼネラル利用ＩＤ取得</t>
  </si>
  <si>
    <t>共同通信ニュースの受信</t>
  </si>
  <si>
    <t>データベースサービスの利用</t>
  </si>
  <si>
    <t>公開情報自動収集・分析装置保守</t>
  </si>
  <si>
    <t>海外携帯電話解析用ソフトウェア保守</t>
  </si>
  <si>
    <t>コンピュータ・ウイルスの解析等業務</t>
  </si>
  <si>
    <t>ＡＩ実証実験用プラットフォーム構成機器保守</t>
  </si>
  <si>
    <t>基幹ＩＰ網システムの技術的支援業務委託</t>
  </si>
  <si>
    <t>高度警察情報通信基盤システム保守委託</t>
  </si>
  <si>
    <t>交通事故統計データ集計システム保守</t>
  </si>
  <si>
    <t>警察庁オープンネットワークシステム増設端末等保守</t>
  </si>
  <si>
    <t>イベントデータレコーダ解析用資機材トレーニング</t>
  </si>
  <si>
    <t>日刊警察新聞</t>
  </si>
  <si>
    <t>朝日新聞　外１２点</t>
  </si>
  <si>
    <t>冷水及び温水の需給料金分担額</t>
  </si>
  <si>
    <t>テレビ会議用端末装置運用支援</t>
  </si>
  <si>
    <t>衛星画像（ＳＰＯＴ－６／７，Ｐｌｅｉａｄｅｓ，ＡＳＮＡＲＯ－１，ＴｅｒｒａＳＡＲ－Ｘ）</t>
  </si>
  <si>
    <t>衛星画像（ＩＫＯＮＯＳ，ＧｅｏＥｙｅ－１，ＱｕｉｃｋＢｉｒｄ，Ｗｏｒｌｄｖｉｅｗ－１，Ｗｏｒｌｄｖｉｅｗ－２，Ｗｏｒｌｄｖｉｅｗ－３，Ｗｏｒｌｄｖｉｅｗ－４，コンステレーション，Ｍａｘａｒ基盤情報製品）</t>
    <rPh sb="94" eb="96">
      <t>キバン</t>
    </rPh>
    <rPh sb="96" eb="98">
      <t>ジョウホウ</t>
    </rPh>
    <rPh sb="98" eb="100">
      <t>セイヒン</t>
    </rPh>
    <phoneticPr fontId="3"/>
  </si>
  <si>
    <t>官報掲載料</t>
  </si>
  <si>
    <t>朝日新聞外６点</t>
  </si>
  <si>
    <t>ＣＤ－ＲＯＭの複製及び配送業務</t>
  </si>
  <si>
    <t>著作物複写利用に伴う許諾契約</t>
  </si>
  <si>
    <t>自動運転車に係る事故原因の究明に関する研究</t>
  </si>
  <si>
    <t>銃砲刀剣類所持等取締法の一部を改正する法律（クロスボウの所持の禁止と所持許可制の導入等）の周知に関する広報啓発用ポスター制作の業務委託</t>
  </si>
  <si>
    <t>リコー電子印刷機の保守</t>
  </si>
  <si>
    <t>マルチメディア型情報サービス「日経テレコン」の提供</t>
  </si>
  <si>
    <t>現行日本法規（追録１２５１０号－１２５８７号）外１９点</t>
  </si>
  <si>
    <t>複写機（大型・ナンバリング機能付）外８点の保守</t>
  </si>
  <si>
    <t>行政手続オンライン化に係る行政手続ポータルサイト保守</t>
  </si>
  <si>
    <t>複写機（フルカラー）外２点の保守</t>
  </si>
  <si>
    <t>複写機（フルカラー）外１点の保守</t>
  </si>
  <si>
    <t>ごみ管路収集輸送システムによる廃棄物の処理</t>
  </si>
  <si>
    <t>事前旅客情報照合業務用プログラムの設定変更</t>
  </si>
  <si>
    <t>特殊型防護マスク用吸収缶</t>
  </si>
  <si>
    <t>ウェットスーツⅡ型</t>
  </si>
  <si>
    <t>自動車管理業務請負</t>
  </si>
  <si>
    <t>海外における電子証拠取得等のサイバー犯罪捜査制度に関する調査研究</t>
  </si>
  <si>
    <t>デジタル・フォレンジック訓練（上級１）外１件</t>
  </si>
  <si>
    <t>ゼロックス電子印刷機の保守</t>
  </si>
  <si>
    <t>ＩＴＳ無線路側機におけるＧＰＳ同期切替処理の改良プログラム開発</t>
  </si>
  <si>
    <t>Ｄ－ＮＥＴを活用した警備に係る航空機情報共有ネットワークシステム</t>
  </si>
  <si>
    <t>トナーカートリッジ（ＣＴ２０３０９１）外１８点</t>
  </si>
  <si>
    <t>第６２回交通安全国民運動中央大会開催に伴う会場借上</t>
  </si>
  <si>
    <t>テレビ会議用端末装置</t>
  </si>
  <si>
    <t>解析用検査装置の修繕</t>
  </si>
  <si>
    <t>第５１回全国白バイ安全運転競技大会の大会会場借上及び委託業務</t>
  </si>
  <si>
    <t>ラマン分光分析計</t>
  </si>
  <si>
    <t>行政手続オンライン化に関する調査研究</t>
  </si>
  <si>
    <t>分析用デスクトップ型パソコン</t>
  </si>
  <si>
    <t>人工知能等を用いた車種判別に係る映像解析の高度化・効率化に係る実証実験</t>
  </si>
  <si>
    <t>ライセンス（Ｇｌｏｂａｌ　Ｔｅｃｈ　Ｓｔｒｅａｍ）外１点</t>
  </si>
  <si>
    <t>デジタル・フォレンジック訓練（中級）</t>
  </si>
  <si>
    <t>テレビ会議用端末装置等設計・構築及び既設システム改修</t>
  </si>
  <si>
    <t>自転車の安全利用の推進（乗車用ヘルメット着用の促進）に関する広報啓発用ポスター及びリーフレット制作</t>
  </si>
  <si>
    <t>テレビ会議用増設端末装置運用支援</t>
  </si>
  <si>
    <t>国内で児童に利用されるＳＮＳの実態調査</t>
  </si>
  <si>
    <t>ストーカー被害防止のための知育・徳育活動等に係るパンフレット等のデザイン変更及び制作の業務委託</t>
  </si>
  <si>
    <t>ライセンス（ｃｈａｉｎａｌｙｓｉｓ　Ｒｅａｃｔｏｒ　Ａｌｌ　Ｃｒｙｐｔｏ　Ｏｒｌａｎｄｏ）（更新）外１点</t>
  </si>
  <si>
    <t>第５１回全国白バイ安全運転競技大会に伴う車両借上・整備等</t>
  </si>
  <si>
    <t>私服用ワゴン型無線車</t>
  </si>
  <si>
    <t>機動警察通信隊員用作業衣（上衣（男））外１１点</t>
  </si>
  <si>
    <t>性犯罪被害相談電話全国共通番号「＃８１０３」を周知するための映像資料制作</t>
  </si>
  <si>
    <t>高齢者講習用映像資料制作</t>
  </si>
  <si>
    <t>捜査員用小型カメラ</t>
  </si>
  <si>
    <t>現行日本法規（追録１２５８８号－１２６８３号）外２３点</t>
  </si>
  <si>
    <t>警察総合捜査情報システム業務プログラムⅡ・Ⅲ・Ⅳ改修用品</t>
    <rPh sb="0" eb="2">
      <t>ケイサツ</t>
    </rPh>
    <rPh sb="2" eb="4">
      <t>ソウゴウ</t>
    </rPh>
    <rPh sb="4" eb="6">
      <t>ソウサ</t>
    </rPh>
    <rPh sb="6" eb="8">
      <t>ジョウホウ</t>
    </rPh>
    <rPh sb="12" eb="14">
      <t>ギョウム</t>
    </rPh>
    <rPh sb="24" eb="26">
      <t>カイシュウ</t>
    </rPh>
    <rPh sb="26" eb="28">
      <t>ヨウヒン</t>
    </rPh>
    <phoneticPr fontId="3"/>
  </si>
  <si>
    <t>業務説明用資料（都道府県警察官（女性）用）の制作</t>
    <rPh sb="0" eb="2">
      <t>ギョウム</t>
    </rPh>
    <rPh sb="2" eb="4">
      <t>セツメイ</t>
    </rPh>
    <rPh sb="4" eb="5">
      <t>ヨウ</t>
    </rPh>
    <rPh sb="5" eb="7">
      <t>シリョウ</t>
    </rPh>
    <rPh sb="8" eb="12">
      <t>トドウフケン</t>
    </rPh>
    <rPh sb="12" eb="15">
      <t>ケイサツカン</t>
    </rPh>
    <rPh sb="16" eb="18">
      <t>ジョセイ</t>
    </rPh>
    <rPh sb="19" eb="20">
      <t>ヨウ</t>
    </rPh>
    <rPh sb="22" eb="24">
      <t>セイサク</t>
    </rPh>
    <phoneticPr fontId="3"/>
  </si>
  <si>
    <t>ネットワーク構成に関する調査研究業務</t>
    <rPh sb="6" eb="8">
      <t>コウセイ</t>
    </rPh>
    <rPh sb="9" eb="10">
      <t>カン</t>
    </rPh>
    <rPh sb="12" eb="14">
      <t>チョウサ</t>
    </rPh>
    <rPh sb="14" eb="16">
      <t>ケンキュウ</t>
    </rPh>
    <rPh sb="16" eb="18">
      <t>ギョウム</t>
    </rPh>
    <phoneticPr fontId="3"/>
  </si>
  <si>
    <t>警察庁ＷＡＮシステム増設用品賃貸借</t>
    <rPh sb="0" eb="3">
      <t>ケイサツチョウ</t>
    </rPh>
    <rPh sb="10" eb="12">
      <t>ゾウセツ</t>
    </rPh>
    <rPh sb="12" eb="14">
      <t>ヨウヒン</t>
    </rPh>
    <rPh sb="14" eb="17">
      <t>チンタイシャク</t>
    </rPh>
    <phoneticPr fontId="3"/>
  </si>
  <si>
    <t>指掌紋自動識別システム用照合部設置･構築</t>
    <rPh sb="0" eb="3">
      <t>シショウモン</t>
    </rPh>
    <rPh sb="3" eb="5">
      <t>ジドウ</t>
    </rPh>
    <rPh sb="5" eb="7">
      <t>シキベツ</t>
    </rPh>
    <rPh sb="11" eb="12">
      <t>ヨウ</t>
    </rPh>
    <rPh sb="12" eb="14">
      <t>ショウゴウ</t>
    </rPh>
    <rPh sb="14" eb="15">
      <t>ブ</t>
    </rPh>
    <rPh sb="15" eb="17">
      <t>セッチ</t>
    </rPh>
    <rPh sb="18" eb="20">
      <t>コウチク</t>
    </rPh>
    <phoneticPr fontId="3"/>
  </si>
  <si>
    <t>後納郵便料金</t>
    <phoneticPr fontId="3"/>
  </si>
  <si>
    <t>放送受信料　令和３年度</t>
    <phoneticPr fontId="3"/>
  </si>
  <si>
    <t>人工知能等を用いたＳＮＳにおける違法薬物情報等の探索・分析に係る実証実験</t>
    <phoneticPr fontId="3"/>
  </si>
  <si>
    <t>-</t>
    <phoneticPr fontId="3"/>
  </si>
  <si>
    <t>共通基盤システム運転者管理等業務用プログラム機能追加用品</t>
    <phoneticPr fontId="3"/>
  </si>
  <si>
    <t>単価契約
調達予定総額 4,670,436円</t>
    <rPh sb="0" eb="2">
      <t>タンカ</t>
    </rPh>
    <rPh sb="2" eb="4">
      <t>ケイヤク</t>
    </rPh>
    <rPh sb="5" eb="11">
      <t>チョウタツヨテイソウガク</t>
    </rPh>
    <rPh sb="21" eb="22">
      <t>エン</t>
    </rPh>
    <phoneticPr fontId="3"/>
  </si>
  <si>
    <t>単価契約
調達予定総額 82,539,600円</t>
    <rPh sb="0" eb="2">
      <t>タンカ</t>
    </rPh>
    <rPh sb="2" eb="4">
      <t>ケイヤク</t>
    </rPh>
    <rPh sb="5" eb="11">
      <t>チョウタツヨテイソウガク</t>
    </rPh>
    <rPh sb="22" eb="23">
      <t>エン</t>
    </rPh>
    <phoneticPr fontId="3"/>
  </si>
  <si>
    <t>単価契約
調達予定総額 134,267,870円</t>
    <rPh sb="0" eb="2">
      <t>タンカ</t>
    </rPh>
    <rPh sb="2" eb="4">
      <t>ケイヤク</t>
    </rPh>
    <rPh sb="5" eb="11">
      <t>チョウタツヨテイソウガク</t>
    </rPh>
    <rPh sb="23" eb="24">
      <t>エン</t>
    </rPh>
    <phoneticPr fontId="3"/>
  </si>
  <si>
    <t>単価契約
調達予定総額 869,844円</t>
    <rPh sb="0" eb="2">
      <t>タンカ</t>
    </rPh>
    <rPh sb="2" eb="4">
      <t>ケイヤク</t>
    </rPh>
    <rPh sb="5" eb="11">
      <t>チョウタツヨテイソウガク</t>
    </rPh>
    <rPh sb="19" eb="20">
      <t>エン</t>
    </rPh>
    <phoneticPr fontId="3"/>
  </si>
  <si>
    <t>一般乗用旅客自動車運送の提供</t>
    <rPh sb="0" eb="2">
      <t>イッパン</t>
    </rPh>
    <rPh sb="2" eb="4">
      <t>ジョウヨウ</t>
    </rPh>
    <rPh sb="4" eb="6">
      <t>リョカク</t>
    </rPh>
    <rPh sb="6" eb="9">
      <t>ジドウシャ</t>
    </rPh>
    <rPh sb="9" eb="11">
      <t>ウンソウ</t>
    </rPh>
    <rPh sb="12" eb="14">
      <t>テイキョウ</t>
    </rPh>
    <phoneticPr fontId="3"/>
  </si>
  <si>
    <t>株式会社ワタナベエンターテインメント
東京都渋谷区神宮前４－２－１２WES</t>
    <rPh sb="0" eb="4">
      <t>カブシキガイシャ</t>
    </rPh>
    <rPh sb="19" eb="22">
      <t>トウキョウト</t>
    </rPh>
    <rPh sb="22" eb="25">
      <t>シブヤク</t>
    </rPh>
    <rPh sb="25" eb="28">
      <t>ジングウマエ</t>
    </rPh>
    <phoneticPr fontId="4"/>
  </si>
  <si>
    <t>株式会社小学館集英社プロダクション
東京都千代田区神田神保町２－３０　昭和ビル</t>
    <rPh sb="0" eb="4">
      <t>カブシキガイシャ</t>
    </rPh>
    <rPh sb="4" eb="10">
      <t>ショウガクカンシュウエイシャ</t>
    </rPh>
    <rPh sb="18" eb="21">
      <t>トウキョウト</t>
    </rPh>
    <rPh sb="21" eb="25">
      <t>チヨダク</t>
    </rPh>
    <rPh sb="25" eb="27">
      <t>カンダ</t>
    </rPh>
    <rPh sb="27" eb="30">
      <t>ジンボウチョウ</t>
    </rPh>
    <rPh sb="35" eb="37">
      <t>ショウワ</t>
    </rPh>
    <phoneticPr fontId="5"/>
  </si>
  <si>
    <t>エヌ・ティ・ティ・コミュニケーションズ株式会社
東京都千代田区大手町２－３－１</t>
  </si>
  <si>
    <t>株式会社ジャパックス
東京都渋谷区神宮前１－１４－１４</t>
    <rPh sb="0" eb="4">
      <t>カブシキガイシャ</t>
    </rPh>
    <rPh sb="11" eb="14">
      <t>トウキョウト</t>
    </rPh>
    <rPh sb="14" eb="17">
      <t>シブヤク</t>
    </rPh>
    <rPh sb="17" eb="20">
      <t>ジングウマエ</t>
    </rPh>
    <phoneticPr fontId="10"/>
  </si>
  <si>
    <t>ＮＲＩセキュアテクノロジーズ株式会社
東京都千代田区大手町１－７－２</t>
    <rPh sb="19" eb="22">
      <t>トウキョウト</t>
    </rPh>
    <rPh sb="22" eb="26">
      <t>チヨダク</t>
    </rPh>
    <rPh sb="26" eb="29">
      <t>オオテマチ</t>
    </rPh>
    <phoneticPr fontId="4"/>
  </si>
  <si>
    <t>ＳＢＣ＆Ｓ株式会社
東京都港区海岸１－７－１</t>
    <rPh sb="5" eb="9">
      <t>カブシキガイシャ</t>
    </rPh>
    <rPh sb="10" eb="13">
      <t>トウキョウト</t>
    </rPh>
    <rPh sb="13" eb="15">
      <t>ミナトク</t>
    </rPh>
    <rPh sb="15" eb="17">
      <t>カイガン</t>
    </rPh>
    <phoneticPr fontId="5"/>
  </si>
  <si>
    <t>勤務環境リモート化の推進に関する調査研究</t>
    <rPh sb="0" eb="2">
      <t>キンム</t>
    </rPh>
    <rPh sb="2" eb="4">
      <t>カンキョウ</t>
    </rPh>
    <rPh sb="8" eb="9">
      <t>カ</t>
    </rPh>
    <rPh sb="10" eb="12">
      <t>スイシン</t>
    </rPh>
    <rPh sb="13" eb="14">
      <t>カン</t>
    </rPh>
    <rPh sb="16" eb="18">
      <t>チョウサ</t>
    </rPh>
    <rPh sb="18" eb="20">
      <t>ケンキュウ</t>
    </rPh>
    <phoneticPr fontId="5"/>
  </si>
  <si>
    <t>令和３年度犯罪被害者等施策広報啓発事業におけるタレント起用業務</t>
    <rPh sb="0" eb="2">
      <t>レイワ</t>
    </rPh>
    <rPh sb="3" eb="13">
      <t>ネンドハンザイヒガイシャトウセサク</t>
    </rPh>
    <rPh sb="13" eb="19">
      <t>コウホウケイハツジギョウ</t>
    </rPh>
    <rPh sb="27" eb="31">
      <t>キヨウギョウム</t>
    </rPh>
    <phoneticPr fontId="5"/>
  </si>
  <si>
    <t>令和３年度犯罪被害者等施策広報啓発事業</t>
    <rPh sb="0" eb="2">
      <t>レイワ</t>
    </rPh>
    <rPh sb="3" eb="19">
      <t>ネンドハンザイヒガイシャトウセサクコウホウケイハツジギョウ</t>
    </rPh>
    <phoneticPr fontId="5"/>
  </si>
  <si>
    <t>帯域保証型イーサネットサービス２の帯域増速</t>
  </si>
  <si>
    <t>道路横断中の幼児・児童の安全の確保を訴えるための映像資料の制作</t>
  </si>
  <si>
    <t>不正プログラム解析訓練（上級）外１件</t>
  </si>
  <si>
    <t>遠隔会議システム用通信回線サービス及び機器保守業務</t>
    <rPh sb="0" eb="2">
      <t>エンカク</t>
    </rPh>
    <rPh sb="2" eb="4">
      <t>カイギ</t>
    </rPh>
    <rPh sb="8" eb="13">
      <t>ヨウツウシンカイセン</t>
    </rPh>
    <rPh sb="17" eb="18">
      <t>オヨ</t>
    </rPh>
    <rPh sb="19" eb="21">
      <t>キキ</t>
    </rPh>
    <rPh sb="21" eb="23">
      <t>ホシュ</t>
    </rPh>
    <rPh sb="23" eb="25">
      <t>ギョウム</t>
    </rPh>
    <phoneticPr fontId="5"/>
  </si>
  <si>
    <r>
      <t xml:space="preserve">単価契約
調達予定総額 </t>
    </r>
    <r>
      <rPr>
        <sz val="11"/>
        <color rgb="FFFF0000"/>
        <rFont val="ＭＳ Ｐゴシック"/>
        <family val="3"/>
        <charset val="128"/>
        <scheme val="minor"/>
      </rPr>
      <t>149,464,150</t>
    </r>
    <r>
      <rPr>
        <sz val="11"/>
        <rFont val="ＭＳ Ｐゴシック"/>
        <family val="3"/>
        <charset val="128"/>
        <scheme val="minor"/>
      </rPr>
      <t>円</t>
    </r>
    <rPh sb="0" eb="2">
      <t>タンカ</t>
    </rPh>
    <rPh sb="2" eb="4">
      <t>ケイヤク</t>
    </rPh>
    <rPh sb="5" eb="11">
      <t>チョウタツヨテイソウガク</t>
    </rPh>
    <rPh sb="23" eb="24">
      <t>エン</t>
    </rPh>
    <phoneticPr fontId="3"/>
  </si>
  <si>
    <t>動静モニタリングサービスⅡ</t>
  </si>
  <si>
    <t>「ストーカー被害の未然防止のための学校等における知育・徳育活動等に資する広報啓発用動画」の制作業務</t>
  </si>
  <si>
    <t>弾速計</t>
  </si>
  <si>
    <t>犯罪被害者等施策ウェブコンテンツ改修業務</t>
  </si>
  <si>
    <t>株式会社ｏｎｅ
東京都新宿区神楽坂６－４２神楽坂喜多川ビル３Ｆ</t>
    <rPh sb="8" eb="11">
      <t>トウキョウト</t>
    </rPh>
    <rPh sb="11" eb="14">
      <t>シンジュクク</t>
    </rPh>
    <rPh sb="14" eb="17">
      <t>カグラザカ</t>
    </rPh>
    <rPh sb="21" eb="24">
      <t>カグラザカ</t>
    </rPh>
    <rPh sb="24" eb="27">
      <t>キタガワ</t>
    </rPh>
    <phoneticPr fontId="3"/>
  </si>
  <si>
    <t>有限会社メダル
東京都新宿区大京町４番地６エクレール四谷２０１号</t>
    <rPh sb="8" eb="11">
      <t>トウキョウト</t>
    </rPh>
    <rPh sb="11" eb="14">
      <t>シンジュクク</t>
    </rPh>
    <rPh sb="14" eb="16">
      <t>ダイキョウ</t>
    </rPh>
    <rPh sb="16" eb="17">
      <t>マチ</t>
    </rPh>
    <rPh sb="18" eb="20">
      <t>バンチ</t>
    </rPh>
    <rPh sb="26" eb="28">
      <t>ヨツヤ</t>
    </rPh>
    <rPh sb="31" eb="32">
      <t>ゴウ</t>
    </rPh>
    <phoneticPr fontId="3"/>
  </si>
  <si>
    <t>社会情勢の変化と治安上の課題に関する調査研究</t>
    <rPh sb="0" eb="2">
      <t>シャカイ</t>
    </rPh>
    <rPh sb="2" eb="4">
      <t>ジョウセイ</t>
    </rPh>
    <rPh sb="5" eb="7">
      <t>ヘンカ</t>
    </rPh>
    <rPh sb="8" eb="10">
      <t>チアン</t>
    </rPh>
    <rPh sb="10" eb="11">
      <t>ジョウ</t>
    </rPh>
    <rPh sb="12" eb="14">
      <t>カダイ</t>
    </rPh>
    <rPh sb="15" eb="16">
      <t>カン</t>
    </rPh>
    <rPh sb="18" eb="20">
      <t>チョウサ</t>
    </rPh>
    <rPh sb="20" eb="22">
      <t>ケンキュウ</t>
    </rPh>
    <phoneticPr fontId="5"/>
  </si>
  <si>
    <t>赤城工業株式会社
東京都江東区北砂１－１３－４</t>
  </si>
  <si>
    <t>国家公務員身分証明書用ＩＣカード</t>
  </si>
  <si>
    <t>運転技能検査対象者スクリーニング基準の分析　データ抽出業務</t>
  </si>
  <si>
    <t>翻訳エンジン更新作業</t>
  </si>
  <si>
    <t>イベントデータレコーダ解析用資機材通信ケーブルＡ（２０２１）　外１点</t>
  </si>
  <si>
    <t>男性警察官用冬服（上衣）外２０点</t>
  </si>
  <si>
    <t>現行日本法規（追録１２６８４号－１２７６７号）外２１点</t>
  </si>
  <si>
    <t>クロスボウに係る講習用ＤＶＤ制作の業務委託</t>
  </si>
  <si>
    <t>遊技機基準集約装置</t>
  </si>
  <si>
    <t>大規模産業型制御システム模擬装置修繕</t>
  </si>
  <si>
    <t>六三印刷株式会社
東京都江東区潮見２丁目４番１８号</t>
    <rPh sb="9" eb="12">
      <t>トウキョウト</t>
    </rPh>
    <rPh sb="12" eb="15">
      <t>コウトウク</t>
    </rPh>
    <rPh sb="15" eb="17">
      <t>シオミ</t>
    </rPh>
    <rPh sb="18" eb="20">
      <t>チョウメ</t>
    </rPh>
    <rPh sb="21" eb="22">
      <t>バン</t>
    </rPh>
    <rPh sb="24" eb="25">
      <t>ゴウ</t>
    </rPh>
    <phoneticPr fontId="3"/>
  </si>
  <si>
    <t>株式会社ジール
東京都品川区上大崎２丁目１３番１７号</t>
    <rPh sb="8" eb="17">
      <t>トウキョウトシナガワクカミオオサキ</t>
    </rPh>
    <rPh sb="18" eb="20">
      <t>チョウメ</t>
    </rPh>
    <rPh sb="22" eb="23">
      <t>バン</t>
    </rPh>
    <rPh sb="25" eb="26">
      <t>ゴウ</t>
    </rPh>
    <phoneticPr fontId="3"/>
  </si>
  <si>
    <t>株式会社フレックス
東京都港区西麻布１丁目２番９号</t>
    <rPh sb="10" eb="13">
      <t>トウキョウト</t>
    </rPh>
    <rPh sb="13" eb="15">
      <t>ミナトク</t>
    </rPh>
    <rPh sb="15" eb="18">
      <t>ニシアザブ</t>
    </rPh>
    <rPh sb="19" eb="21">
      <t>チョウメ</t>
    </rPh>
    <rPh sb="22" eb="23">
      <t>バン</t>
    </rPh>
    <rPh sb="24" eb="25">
      <t>ゴウ</t>
    </rPh>
    <phoneticPr fontId="3"/>
  </si>
  <si>
    <t>航空機動態管理システム賃貸借</t>
    <phoneticPr fontId="3"/>
  </si>
  <si>
    <t>航空機動態管理システム用イリジウムＳＢＤ通信接続サービス</t>
    <phoneticPr fontId="3"/>
  </si>
  <si>
    <t>道路交通法施行規則の一部を改正する内閣府令等(安全運転管理者の業務に関する規定の改正)に関する広報啓発用ポスター及びリーフレット制作</t>
  </si>
  <si>
    <t>共同印刷株式会社
東京都文京区小石川４丁目１４番１２号</t>
    <rPh sb="4" eb="8">
      <t>カブシキガイシャ</t>
    </rPh>
    <rPh sb="9" eb="12">
      <t>トウキョウト</t>
    </rPh>
    <rPh sb="12" eb="15">
      <t>ブンキョウク</t>
    </rPh>
    <rPh sb="15" eb="18">
      <t>コイシガワ</t>
    </rPh>
    <rPh sb="19" eb="21">
      <t>チョウメ</t>
    </rPh>
    <rPh sb="23" eb="24">
      <t>バン</t>
    </rPh>
    <rPh sb="26" eb="27">
      <t>ゴウ</t>
    </rPh>
    <phoneticPr fontId="3"/>
  </si>
  <si>
    <t>うち単価契約分
調達予定総額 17,763,900円</t>
    <rPh sb="2" eb="4">
      <t>タンカ</t>
    </rPh>
    <rPh sb="4" eb="7">
      <t>ケイヤクブン</t>
    </rPh>
    <rPh sb="8" eb="10">
      <t>チョウタツ</t>
    </rPh>
    <rPh sb="10" eb="12">
      <t>ヨテイ</t>
    </rPh>
    <rPh sb="12" eb="14">
      <t>ソウガク</t>
    </rPh>
    <rPh sb="25" eb="26">
      <t>エン</t>
    </rPh>
    <phoneticPr fontId="3"/>
  </si>
  <si>
    <t>株式会社ウェザーニューズ
千葉県千葉市美浜区中瀬１丁目３番地幕張テクノガーデン</t>
    <rPh sb="0" eb="4">
      <t>カブシキガイシャ</t>
    </rPh>
    <rPh sb="13" eb="16">
      <t>チバケン</t>
    </rPh>
    <rPh sb="16" eb="19">
      <t>チバシ</t>
    </rPh>
    <rPh sb="19" eb="22">
      <t>ミハマク</t>
    </rPh>
    <rPh sb="22" eb="24">
      <t>ナカゼ</t>
    </rPh>
    <rPh sb="25" eb="27">
      <t>チョウメ</t>
    </rPh>
    <rPh sb="28" eb="30">
      <t>バンチ</t>
    </rPh>
    <rPh sb="30" eb="32">
      <t>マクハリ</t>
    </rPh>
    <phoneticPr fontId="3"/>
  </si>
  <si>
    <t>横河ソリューションサービス株式会社
東京都武蔵野市中町２丁目９番３２号</t>
    <rPh sb="13" eb="17">
      <t>カブシキガイシャ</t>
    </rPh>
    <rPh sb="18" eb="21">
      <t>トウキョウト</t>
    </rPh>
    <rPh sb="21" eb="25">
      <t>ムサシノシ</t>
    </rPh>
    <rPh sb="25" eb="27">
      <t>ナカマチ</t>
    </rPh>
    <rPh sb="28" eb="30">
      <t>チョウメ</t>
    </rPh>
    <rPh sb="31" eb="32">
      <t>バン</t>
    </rPh>
    <rPh sb="34" eb="35">
      <t>ゴウ</t>
    </rPh>
    <phoneticPr fontId="3"/>
  </si>
  <si>
    <t>大麻事犯対策に係る広報啓発用ポスターの作成及びＴｗｉｔｔｅｒターゲット広告の実施</t>
    <rPh sb="38" eb="40">
      <t>ジッシ</t>
    </rPh>
    <phoneticPr fontId="3"/>
  </si>
  <si>
    <t>日本電気株式会社
東京都港区芝５―７―１</t>
    <phoneticPr fontId="3"/>
  </si>
  <si>
    <t>ライセンス（ＥｎＣａｓｅ　Ｆｏｒｅｎｓｉｃ　ＳＭＳ）　外１点</t>
  </si>
  <si>
    <t>ライセンス（Ｃｅｌｌｅｂｒｉｔｅ　Ｂ－ＡＩＳ－０２－０７０）</t>
  </si>
  <si>
    <t>足跡資料における分類の高度化・効率化に関する調査研究</t>
  </si>
  <si>
    <t>情報分析支援装置に係る研修委託</t>
  </si>
  <si>
    <t>空間情報解析測定器</t>
  </si>
  <si>
    <t>自動着色装置排気ファン修繕</t>
  </si>
  <si>
    <t>高度警察情報通信基盤システム改修用品Ⅳ</t>
  </si>
  <si>
    <t>運転者管理等業務用プログラムの改修に係る技術支援</t>
  </si>
  <si>
    <t>新聞記事情報収集業務</t>
    <phoneticPr fontId="3"/>
  </si>
  <si>
    <t>ガイロジック株式会社
東京都武蔵野市吉祥寺本町２丁目５番１１号</t>
    <rPh sb="6" eb="10">
      <t>カブシキガイシャ</t>
    </rPh>
    <rPh sb="11" eb="14">
      <t>トウキョウト</t>
    </rPh>
    <rPh sb="14" eb="18">
      <t>ムサシノシ</t>
    </rPh>
    <rPh sb="18" eb="21">
      <t>キチジョウジ</t>
    </rPh>
    <rPh sb="21" eb="23">
      <t>ホンマチ</t>
    </rPh>
    <rPh sb="24" eb="26">
      <t>チョウメ</t>
    </rPh>
    <rPh sb="27" eb="28">
      <t>バン</t>
    </rPh>
    <rPh sb="30" eb="31">
      <t>ゴウ</t>
    </rPh>
    <phoneticPr fontId="3"/>
  </si>
  <si>
    <t>株式会社エレクトロニック・ライブラリー
東京都中央区京橋２－１２－６</t>
    <rPh sb="0" eb="4">
      <t>カブシキガイシャ</t>
    </rPh>
    <rPh sb="20" eb="23">
      <t>トウキョウト</t>
    </rPh>
    <rPh sb="23" eb="26">
      <t>チュウオウク</t>
    </rPh>
    <rPh sb="26" eb="28">
      <t>キョウバシ</t>
    </rPh>
    <phoneticPr fontId="3"/>
  </si>
  <si>
    <t>ＮＥＣネッツエスアイ株式会社
東京都文京区後楽２丁目６番１号</t>
    <rPh sb="15" eb="18">
      <t>トウキョウト</t>
    </rPh>
    <rPh sb="18" eb="21">
      <t>ブンキョウク</t>
    </rPh>
    <rPh sb="21" eb="23">
      <t>コウラク</t>
    </rPh>
    <rPh sb="24" eb="26">
      <t>チョウメ</t>
    </rPh>
    <rPh sb="27" eb="28">
      <t>バン</t>
    </rPh>
    <rPh sb="29" eb="30">
      <t>ゴウ</t>
    </rPh>
    <phoneticPr fontId="3"/>
  </si>
  <si>
    <t>Ｃｅｌｌｅｂｒｉｔｅ　Ｊａｐａｎ株式会社
東京都港区赤坂２丁目１１番７号ＡＴＴ新館１１階Mazars・Japan株式会社内</t>
    <rPh sb="16" eb="20">
      <t>カブシキガイシャ</t>
    </rPh>
    <rPh sb="21" eb="24">
      <t>トウキョウト</t>
    </rPh>
    <rPh sb="24" eb="26">
      <t>ミナトク</t>
    </rPh>
    <rPh sb="26" eb="28">
      <t>アカサカ</t>
    </rPh>
    <rPh sb="29" eb="31">
      <t>チョウメ</t>
    </rPh>
    <rPh sb="33" eb="34">
      <t>バン</t>
    </rPh>
    <rPh sb="35" eb="36">
      <t>ゴウ</t>
    </rPh>
    <rPh sb="39" eb="41">
      <t>シンカン</t>
    </rPh>
    <rPh sb="43" eb="44">
      <t>カイ</t>
    </rPh>
    <rPh sb="56" eb="60">
      <t>カブシキガイシャ</t>
    </rPh>
    <rPh sb="60" eb="61">
      <t>ナイ</t>
    </rPh>
    <phoneticPr fontId="3"/>
  </si>
  <si>
    <t>東洋化学設備工業株式会社
東京都練馬区旭町１丁目１１番５号</t>
    <rPh sb="8" eb="12">
      <t>カブシキガイシャ</t>
    </rPh>
    <rPh sb="13" eb="16">
      <t>トウキョウト</t>
    </rPh>
    <rPh sb="16" eb="19">
      <t>ネリマク</t>
    </rPh>
    <rPh sb="19" eb="21">
      <t>アサヒマチ</t>
    </rPh>
    <rPh sb="22" eb="24">
      <t>チョウメ</t>
    </rPh>
    <rPh sb="26" eb="27">
      <t>バン</t>
    </rPh>
    <rPh sb="28" eb="29">
      <t>ゴウ</t>
    </rPh>
    <phoneticPr fontId="3"/>
  </si>
  <si>
    <t>@90円外</t>
    <rPh sb="3" eb="4">
      <t>エン</t>
    </rPh>
    <rPh sb="4" eb="5">
      <t>ソト</t>
    </rPh>
    <phoneticPr fontId="3"/>
  </si>
  <si>
    <t>単価契約
調達予定総額 2,783,308円</t>
    <rPh sb="0" eb="2">
      <t>タンカ</t>
    </rPh>
    <rPh sb="2" eb="4">
      <t>ケイヤク</t>
    </rPh>
    <rPh sb="5" eb="7">
      <t>チョウタツ</t>
    </rPh>
    <rPh sb="7" eb="9">
      <t>ヨテイ</t>
    </rPh>
    <rPh sb="9" eb="11">
      <t>ソウガク</t>
    </rPh>
    <rPh sb="21" eb="22">
      <t>エン</t>
    </rPh>
    <phoneticPr fontId="3"/>
  </si>
  <si>
    <t>大麻乱用防止に関するウェブ広告用動画素材の制作及びＹｏｕＴｕｂｅ　Ｂｕｍｐｅｒ広告の掲載</t>
    <rPh sb="39" eb="41">
      <t>コウコク</t>
    </rPh>
    <rPh sb="42" eb="44">
      <t>ケイサイ</t>
    </rPh>
    <phoneticPr fontId="3"/>
  </si>
  <si>
    <t>一般財団法人日本自動車研究所
東京都港区芝大門１丁目１番30号</t>
    <rPh sb="15" eb="18">
      <t>トウキョウト</t>
    </rPh>
    <rPh sb="18" eb="23">
      <t>ミナトクシバダイモン</t>
    </rPh>
    <rPh sb="24" eb="26">
      <t>チョウメ</t>
    </rPh>
    <rPh sb="27" eb="28">
      <t>バン</t>
    </rPh>
    <rPh sb="30" eb="31">
      <t>ゴウ</t>
    </rPh>
    <phoneticPr fontId="3"/>
  </si>
  <si>
    <t>東芝デジタルソリューションズ株式会社
神奈川県川崎市幸区堀川町72番地34</t>
    <rPh sb="14" eb="18">
      <t>カブシキガイシャ</t>
    </rPh>
    <rPh sb="19" eb="23">
      <t>カナガワケン</t>
    </rPh>
    <rPh sb="23" eb="26">
      <t>カワサキシ</t>
    </rPh>
    <rPh sb="26" eb="28">
      <t>サイワイク</t>
    </rPh>
    <rPh sb="28" eb="31">
      <t>ホリカワチョウ</t>
    </rPh>
    <rPh sb="33" eb="35">
      <t>バンチ</t>
    </rPh>
    <phoneticPr fontId="3"/>
  </si>
  <si>
    <t>共通基盤システム運転者管理等業務プログラム機能追加用品２</t>
  </si>
  <si>
    <t>交通事故解析のための電動キックボードの実機試験委託</t>
  </si>
  <si>
    <t>脅威情報技術収集分析訓練（上級１）　外１件</t>
  </si>
  <si>
    <t>後部座席シートベルトの着用促進に関する広報啓発用ポスター及びリーフレット制作</t>
    <rPh sb="36" eb="38">
      <t>セイサク</t>
    </rPh>
    <phoneticPr fontId="3"/>
  </si>
  <si>
    <t>更新時講習（優良運転者講習）のオンライン化に係る調査研究において構築中のシステムの改修</t>
    <rPh sb="41" eb="43">
      <t>カイシュウ</t>
    </rPh>
    <phoneticPr fontId="3"/>
  </si>
  <si>
    <t>データ端末用セキュアブラウザ追加機能</t>
    <rPh sb="3" eb="6">
      <t>タンマツヨウ</t>
    </rPh>
    <rPh sb="14" eb="16">
      <t>ツイカ</t>
    </rPh>
    <rPh sb="16" eb="18">
      <t>キノウ</t>
    </rPh>
    <phoneticPr fontId="3"/>
  </si>
  <si>
    <t>帝商株式会社
東京都千代田区神田須田町１－１６－５</t>
  </si>
  <si>
    <t>化学防護服Ⅰ型</t>
  </si>
  <si>
    <t>緊急呼吸装置</t>
  </si>
  <si>
    <t>現行日本法規（追録１２７６８号－１２８３９号）外１５点</t>
    <phoneticPr fontId="3"/>
  </si>
  <si>
    <t>ユーロポールセキュアネットワーク接続システム用端末装置の設定、調整等</t>
    <phoneticPr fontId="3"/>
  </si>
  <si>
    <t>株式会社トノックス
神奈川県平塚市長瀞２－６</t>
    <rPh sb="0" eb="4">
      <t>カブシキカイシャ</t>
    </rPh>
    <phoneticPr fontId="3"/>
  </si>
  <si>
    <t>トヨタ自動車株式会社
愛知県豊田市トヨタ町１</t>
  </si>
  <si>
    <t>日産自動車株式会社　フリート事業部
神奈川県横浜市西区高島１－１－１</t>
    <rPh sb="5" eb="9">
      <t>カブシキカイシャ</t>
    </rPh>
    <rPh sb="18" eb="22">
      <t>カナガワケン</t>
    </rPh>
    <rPh sb="22" eb="25">
      <t>ヨコハマシ</t>
    </rPh>
    <rPh sb="25" eb="27">
      <t>ニシク</t>
    </rPh>
    <rPh sb="27" eb="29">
      <t>タカシマ</t>
    </rPh>
    <phoneticPr fontId="3"/>
  </si>
  <si>
    <t>株式会社カナデン
東京都中央区晴海１－８－１２
トリトンスクエアＺ棟</t>
    <rPh sb="0" eb="4">
      <t>カブシキカイシャ</t>
    </rPh>
    <rPh sb="9" eb="12">
      <t>トウキョウト</t>
    </rPh>
    <rPh sb="12" eb="15">
      <t>チュウオウク</t>
    </rPh>
    <rPh sb="15" eb="17">
      <t>ハルミ</t>
    </rPh>
    <rPh sb="33" eb="34">
      <t>トウ</t>
    </rPh>
    <phoneticPr fontId="3"/>
  </si>
  <si>
    <t>道路交通法の一部を改正する法律案（穴なし、穴あり）</t>
  </si>
  <si>
    <t>改正道路交通法（運転技能検査等の新設等）の周知に係るポスター及びリーフレット制作</t>
    <rPh sb="38" eb="40">
      <t>セイサク</t>
    </rPh>
    <phoneticPr fontId="3"/>
  </si>
  <si>
    <t>私服用ハッチバック型無線車（１，２００ｃｃ級）</t>
  </si>
  <si>
    <t>サイバー攻撃分析センター用装置の移設</t>
  </si>
  <si>
    <t>事件対策車（Ⅱ型）</t>
  </si>
  <si>
    <t>私服用ワゴン型無線車（４ＷＤ）</t>
  </si>
  <si>
    <t>セダン型車</t>
  </si>
  <si>
    <t>ライトバン型車</t>
  </si>
  <si>
    <t>私服用ライトバン型無線車</t>
  </si>
  <si>
    <t>オフロードパトカー（交通用）</t>
  </si>
  <si>
    <t>外部給電器</t>
  </si>
  <si>
    <t>私服用高床バン型無線車</t>
  </si>
  <si>
    <t>潜水用具セットⅠ型</t>
  </si>
  <si>
    <t>行政情報管理システム業務プログラム改修用品</t>
  </si>
  <si>
    <t>ドローン所有者情報等照会システム業務用プログラム改修用品Ⅰ</t>
  </si>
  <si>
    <t>警察庁長官官房会計課理事官
松　下　　和　彦
警察庁
東京都千代田区霞が関２－１－２</t>
    <rPh sb="14" eb="15">
      <t>マツ</t>
    </rPh>
    <rPh sb="16" eb="17">
      <t>シタ</t>
    </rPh>
    <rPh sb="19" eb="20">
      <t>ワ</t>
    </rPh>
    <rPh sb="21" eb="22">
      <t>ヒコ</t>
    </rPh>
    <phoneticPr fontId="9"/>
  </si>
  <si>
    <t>ドローン所有者情報等照会システム業務用プログラム改修用品Ⅰ保守委託</t>
    <rPh sb="29" eb="31">
      <t>ホシュ</t>
    </rPh>
    <rPh sb="31" eb="33">
      <t>イタク</t>
    </rPh>
    <phoneticPr fontId="3"/>
  </si>
  <si>
    <t>警察庁長官官房会計課理事官
松　下　　和　彦
警察庁
東京都千代田区霞が関２－１－２</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</si>
</sst>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ggge&quot;年&quot;m&quot;月&quot;d&quot;日&quot;"/>
    <numFmt numFmtId="178" formatCode="[$-411]ggge&quot;年&quot;m&quot;月&quot;d&quot;日&quot;;@"/>
    <numFmt numFmtId="179" formatCode="0000000000000"/>
  </numFmts>
  <fonts count="12" x14ac:knownFonts="1">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2"/>
      <charset val="128"/>
      <scheme val="minor"/>
    </font>
    <font>
      <sz val="1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2" fillId="0" borderId="0"/>
    <xf numFmtId="0" fontId="5" fillId="0" borderId="0"/>
    <xf numFmtId="0" fontId="6"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alignment vertical="center"/>
    </xf>
  </cellStyleXfs>
  <cellXfs count="43">
    <xf numFmtId="0" fontId="0" fillId="0" borderId="0" xfId="0">
      <alignment vertical="center"/>
    </xf>
    <xf numFmtId="0" fontId="4" fillId="0" borderId="1" xfId="4" applyFont="1" applyFill="1" applyBorder="1" applyAlignment="1">
      <alignment horizontal="left" vertical="center" wrapText="1"/>
    </xf>
    <xf numFmtId="176" fontId="4" fillId="0" borderId="1" xfId="1" applyNumberFormat="1" applyFont="1" applyFill="1" applyBorder="1" applyAlignment="1">
      <alignment horizontal="center" vertical="center" wrapText="1"/>
    </xf>
    <xf numFmtId="0" fontId="4" fillId="0" borderId="1" xfId="6" applyFont="1" applyFill="1" applyBorder="1" applyAlignment="1">
      <alignment vertical="center" wrapText="1"/>
    </xf>
    <xf numFmtId="176" fontId="6" fillId="0" borderId="1" xfId="7" applyNumberFormat="1" applyFont="1" applyFill="1" applyBorder="1" applyAlignment="1">
      <alignment horizontal="right" vertical="center"/>
    </xf>
    <xf numFmtId="38" fontId="4" fillId="0" borderId="1" xfId="7" applyFont="1" applyFill="1" applyBorder="1" applyAlignment="1" applyProtection="1">
      <alignment horizontal="center" vertical="center"/>
      <protection locked="0"/>
    </xf>
    <xf numFmtId="38" fontId="4" fillId="0" borderId="1" xfId="7" applyFont="1" applyFill="1" applyBorder="1" applyAlignment="1">
      <alignment horizontal="left" vertical="center" shrinkToFit="1"/>
    </xf>
    <xf numFmtId="176" fontId="6" fillId="0" borderId="1" xfId="7" quotePrefix="1" applyNumberFormat="1" applyFont="1" applyFill="1" applyBorder="1" applyAlignment="1">
      <alignment horizontal="right" vertical="center"/>
    </xf>
    <xf numFmtId="38" fontId="4" fillId="0" borderId="1" xfId="7" applyFont="1" applyFill="1" applyBorder="1" applyAlignment="1">
      <alignment horizontal="left" vertical="center" wrapText="1" shrinkToFit="1"/>
    </xf>
    <xf numFmtId="0" fontId="4" fillId="0" borderId="1" xfId="6" applyFont="1" applyFill="1" applyBorder="1" applyAlignment="1">
      <alignment vertical="center"/>
    </xf>
    <xf numFmtId="176" fontId="6" fillId="0" borderId="1" xfId="5" applyNumberFormat="1" applyFont="1" applyFill="1" applyBorder="1" applyAlignment="1">
      <alignment horizontal="right" vertical="center"/>
    </xf>
    <xf numFmtId="0" fontId="4" fillId="0" borderId="1" xfId="0" applyFont="1" applyBorder="1" applyAlignment="1">
      <alignment vertical="center" wrapText="1"/>
    </xf>
    <xf numFmtId="176" fontId="4" fillId="0" borderId="1" xfId="6" applyNumberFormat="1" applyFont="1" applyFill="1" applyBorder="1" applyAlignment="1">
      <alignment vertical="center"/>
    </xf>
    <xf numFmtId="179" fontId="6" fillId="0" borderId="1" xfId="3" applyNumberFormat="1" applyFont="1" applyFill="1" applyBorder="1" applyAlignment="1">
      <alignment horizontal="center" vertical="center" wrapText="1"/>
    </xf>
    <xf numFmtId="0" fontId="6" fillId="0" borderId="1" xfId="3" applyFont="1" applyFill="1" applyBorder="1" applyAlignment="1">
      <alignment vertical="center" wrapText="1"/>
    </xf>
    <xf numFmtId="0" fontId="4" fillId="0" borderId="1" xfId="6" applyFont="1" applyFill="1" applyBorder="1" applyAlignment="1">
      <alignment horizontal="left" vertical="center"/>
    </xf>
    <xf numFmtId="0" fontId="4" fillId="0" borderId="1" xfId="0" applyFont="1" applyFill="1" applyBorder="1" applyAlignment="1">
      <alignment vertical="center" wrapText="1"/>
    </xf>
    <xf numFmtId="179" fontId="4" fillId="0" borderId="1" xfId="0" applyNumberFormat="1" applyFont="1" applyBorder="1" applyAlignment="1">
      <alignment horizontal="center" vertical="center"/>
    </xf>
    <xf numFmtId="0" fontId="4" fillId="0" borderId="1" xfId="6" applyFont="1" applyFill="1" applyBorder="1" applyAlignment="1">
      <alignment horizontal="center" vertical="center"/>
    </xf>
    <xf numFmtId="0" fontId="4" fillId="0" borderId="1" xfId="6" applyFont="1" applyFill="1" applyBorder="1" applyAlignment="1">
      <alignment horizontal="center" vertical="center" wrapText="1"/>
    </xf>
    <xf numFmtId="0" fontId="4" fillId="0" borderId="0" xfId="6" applyFont="1" applyFill="1" applyBorder="1" applyAlignment="1">
      <alignment vertical="center"/>
    </xf>
    <xf numFmtId="176" fontId="4" fillId="0" borderId="0" xfId="6" applyNumberFormat="1" applyFont="1" applyFill="1" applyBorder="1" applyAlignment="1">
      <alignment vertical="center"/>
    </xf>
    <xf numFmtId="38" fontId="4" fillId="0" borderId="0" xfId="1" applyFont="1" applyFill="1" applyBorder="1" applyAlignment="1">
      <alignment vertical="center"/>
    </xf>
    <xf numFmtId="0" fontId="4" fillId="0" borderId="0" xfId="2" applyFont="1" applyFill="1" applyBorder="1" applyAlignment="1">
      <alignment horizontal="center" vertical="center"/>
    </xf>
    <xf numFmtId="179" fontId="4" fillId="0" borderId="1" xfId="0" applyNumberFormat="1" applyFont="1" applyFill="1" applyBorder="1" applyAlignment="1">
      <alignment horizontal="center" vertical="center"/>
    </xf>
    <xf numFmtId="176" fontId="6" fillId="0" borderId="1" xfId="7" quotePrefix="1" applyNumberFormat="1" applyFont="1" applyFill="1" applyBorder="1" applyAlignment="1">
      <alignment horizontal="left" vertical="center" wrapText="1"/>
    </xf>
    <xf numFmtId="176" fontId="4" fillId="0" borderId="1" xfId="6" quotePrefix="1" applyNumberFormat="1" applyFont="1" applyFill="1" applyBorder="1" applyAlignment="1">
      <alignment horizontal="right" vertical="center"/>
    </xf>
    <xf numFmtId="0" fontId="4" fillId="0" borderId="1" xfId="6" applyFont="1" applyFill="1" applyBorder="1" applyAlignment="1">
      <alignment horizontal="left" vertical="center" wrapText="1"/>
    </xf>
    <xf numFmtId="176" fontId="4" fillId="0" borderId="1" xfId="6" applyNumberFormat="1" applyFont="1" applyFill="1" applyBorder="1" applyAlignment="1">
      <alignment vertical="center" wrapText="1"/>
    </xf>
    <xf numFmtId="178" fontId="4" fillId="0" borderId="1" xfId="0" applyNumberFormat="1" applyFont="1" applyFill="1" applyBorder="1" applyAlignment="1">
      <alignment horizontal="right" vertical="center"/>
    </xf>
    <xf numFmtId="0" fontId="4" fillId="2" borderId="0" xfId="6" applyFont="1" applyFill="1" applyBorder="1" applyAlignment="1">
      <alignment vertical="center"/>
    </xf>
    <xf numFmtId="177" fontId="4" fillId="0" borderId="1" xfId="6" applyNumberFormat="1" applyFont="1" applyFill="1" applyBorder="1" applyAlignment="1">
      <alignment horizontal="right" vertical="center"/>
    </xf>
    <xf numFmtId="177" fontId="4" fillId="0" borderId="0" xfId="6" applyNumberFormat="1" applyFont="1" applyFill="1" applyBorder="1" applyAlignment="1">
      <alignment horizontal="right" vertical="center"/>
    </xf>
    <xf numFmtId="38" fontId="4" fillId="0" borderId="1" xfId="1" applyFont="1" applyFill="1" applyBorder="1" applyAlignment="1">
      <alignment horizontal="center" vertical="center"/>
    </xf>
    <xf numFmtId="0" fontId="4" fillId="0" borderId="1" xfId="2" applyFont="1" applyFill="1" applyBorder="1" applyAlignment="1">
      <alignment vertical="center" wrapText="1"/>
    </xf>
    <xf numFmtId="179" fontId="4" fillId="0" borderId="1" xfId="2" applyNumberFormat="1" applyFont="1" applyFill="1" applyBorder="1" applyAlignment="1">
      <alignment horizontal="center" vertical="center"/>
    </xf>
    <xf numFmtId="0" fontId="4" fillId="0" borderId="1" xfId="6" applyFont="1" applyFill="1" applyBorder="1" applyAlignment="1" applyProtection="1">
      <alignment horizontal="center" vertical="center"/>
    </xf>
    <xf numFmtId="0" fontId="4" fillId="0" borderId="1" xfId="6" applyFont="1" applyFill="1" applyBorder="1" applyAlignment="1" applyProtection="1">
      <alignment horizontal="center" vertical="center" wrapText="1"/>
    </xf>
    <xf numFmtId="177" fontId="4" fillId="0" borderId="1" xfId="6" applyNumberFormat="1" applyFont="1" applyFill="1" applyBorder="1" applyAlignment="1" applyProtection="1">
      <alignment horizontal="center" vertical="center" wrapText="1"/>
    </xf>
    <xf numFmtId="0" fontId="4" fillId="0" borderId="1" xfId="6" applyFont="1" applyFill="1" applyBorder="1" applyAlignment="1">
      <alignment horizontal="center" vertical="center" wrapText="1"/>
    </xf>
    <xf numFmtId="38" fontId="4" fillId="0" borderId="1" xfId="1" applyFont="1" applyFill="1" applyBorder="1" applyAlignment="1" applyProtection="1">
      <alignment horizontal="center" vertical="center"/>
    </xf>
    <xf numFmtId="176" fontId="4" fillId="0" borderId="1" xfId="6" applyNumberFormat="1" applyFont="1" applyFill="1" applyBorder="1" applyAlignment="1" applyProtection="1">
      <alignment horizontal="center" vertical="center"/>
    </xf>
    <xf numFmtId="0" fontId="4" fillId="0" borderId="1" xfId="2" applyFont="1" applyFill="1" applyBorder="1" applyAlignment="1" applyProtection="1">
      <alignment horizontal="center" vertical="center" wrapText="1"/>
    </xf>
  </cellXfs>
  <cellStyles count="8">
    <cellStyle name="桁区切り" xfId="1" builtinId="6"/>
    <cellStyle name="桁区切り 2 2" xfId="5" xr:uid="{00000000-0005-0000-0000-000001000000}"/>
    <cellStyle name="桁区切り 5" xfId="7" xr:uid="{00000000-0005-0000-0000-000002000000}"/>
    <cellStyle name="標準" xfId="0" builtinId="0"/>
    <cellStyle name="標準 2 3" xfId="2" xr:uid="{00000000-0005-0000-0000-000004000000}"/>
    <cellStyle name="標準 6" xfId="6" xr:uid="{00000000-0005-0000-0000-000005000000}"/>
    <cellStyle name="標準_Sheet1" xfId="3" xr:uid="{00000000-0005-0000-0000-000006000000}"/>
    <cellStyle name="標準_別紙1及び報告要領等"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99FF"/>
    <outlinePr summaryBelow="0" summaryRight="0"/>
    <pageSetUpPr fitToPage="1"/>
  </sheetPr>
  <dimension ref="A1:O195"/>
  <sheetViews>
    <sheetView tabSelected="1" view="pageBreakPreview" zoomScale="60" zoomScaleNormal="80" workbookViewId="0">
      <pane ySplit="2" topLeftCell="A3" activePane="bottomLeft" state="frozen"/>
      <selection pane="bottomLeft" activeCell="D3" sqref="D3"/>
    </sheetView>
  </sheetViews>
  <sheetFormatPr defaultColWidth="9" defaultRowHeight="63.75" customHeight="1" x14ac:dyDescent="0.2"/>
  <cols>
    <col min="1" max="1" width="40.88671875" style="20" customWidth="1"/>
    <col min="2" max="2" width="31.33203125" style="20" customWidth="1"/>
    <col min="3" max="3" width="18.6640625" style="32" bestFit="1" customWidth="1"/>
    <col min="4" max="4" width="37.88671875" style="20" customWidth="1"/>
    <col min="5" max="5" width="20.6640625" style="23" customWidth="1"/>
    <col min="6" max="6" width="29.44140625" style="20" customWidth="1"/>
    <col min="7" max="7" width="12.33203125" style="22" bestFit="1" customWidth="1"/>
    <col min="8" max="8" width="16.109375" style="21" bestFit="1" customWidth="1"/>
    <col min="9" max="9" width="7.88671875" style="20" bestFit="1" customWidth="1"/>
    <col min="10" max="10" width="9" style="20" customWidth="1"/>
    <col min="11" max="11" width="15.33203125" style="20" customWidth="1"/>
    <col min="12" max="12" width="15.21875" style="20" customWidth="1"/>
    <col min="13" max="13" width="15.33203125" style="20" customWidth="1"/>
    <col min="14" max="14" width="24.88671875" style="20" customWidth="1"/>
    <col min="15" max="16384" width="9" style="20"/>
  </cols>
  <sheetData>
    <row r="1" spans="1:14" ht="26.25" customHeight="1" x14ac:dyDescent="0.2">
      <c r="A1" s="36" t="s">
        <v>0</v>
      </c>
      <c r="B1" s="37" t="s">
        <v>1</v>
      </c>
      <c r="C1" s="38" t="s">
        <v>2</v>
      </c>
      <c r="D1" s="37" t="s">
        <v>3</v>
      </c>
      <c r="E1" s="42" t="s">
        <v>14</v>
      </c>
      <c r="F1" s="37" t="s">
        <v>8</v>
      </c>
      <c r="G1" s="40" t="s">
        <v>4</v>
      </c>
      <c r="H1" s="41" t="s">
        <v>9</v>
      </c>
      <c r="I1" s="36" t="s">
        <v>10</v>
      </c>
      <c r="J1" s="37" t="s">
        <v>11</v>
      </c>
      <c r="K1" s="39" t="s">
        <v>5</v>
      </c>
      <c r="L1" s="39"/>
      <c r="M1" s="39"/>
      <c r="N1" s="36" t="s">
        <v>12</v>
      </c>
    </row>
    <row r="2" spans="1:14" ht="33" customHeight="1" x14ac:dyDescent="0.2">
      <c r="A2" s="36"/>
      <c r="B2" s="37"/>
      <c r="C2" s="38"/>
      <c r="D2" s="37"/>
      <c r="E2" s="42"/>
      <c r="F2" s="37"/>
      <c r="G2" s="40"/>
      <c r="H2" s="41"/>
      <c r="I2" s="36"/>
      <c r="J2" s="37"/>
      <c r="K2" s="19" t="s">
        <v>6</v>
      </c>
      <c r="L2" s="3" t="s">
        <v>7</v>
      </c>
      <c r="M2" s="19" t="s">
        <v>13</v>
      </c>
      <c r="N2" s="36"/>
    </row>
    <row r="3" spans="1:14" ht="63.75" customHeight="1" x14ac:dyDescent="0.2">
      <c r="A3" s="16" t="s">
        <v>137</v>
      </c>
      <c r="B3" s="1" t="s">
        <v>65</v>
      </c>
      <c r="C3" s="29">
        <v>44287</v>
      </c>
      <c r="D3" s="16" t="s">
        <v>23</v>
      </c>
      <c r="E3" s="24">
        <v>5010001023688</v>
      </c>
      <c r="F3" s="16" t="s">
        <v>55</v>
      </c>
      <c r="G3" s="2" t="s">
        <v>15</v>
      </c>
      <c r="H3" s="10">
        <v>50661600</v>
      </c>
      <c r="I3" s="2" t="s">
        <v>15</v>
      </c>
      <c r="J3" s="2" t="s">
        <v>15</v>
      </c>
      <c r="K3" s="5"/>
      <c r="L3" s="5"/>
      <c r="M3" s="5"/>
      <c r="N3" s="6"/>
    </row>
    <row r="4" spans="1:14" ht="63.75" customHeight="1" x14ac:dyDescent="0.2">
      <c r="A4" s="16" t="s">
        <v>138</v>
      </c>
      <c r="B4" s="1" t="s">
        <v>65</v>
      </c>
      <c r="C4" s="29">
        <v>44287</v>
      </c>
      <c r="D4" s="16" t="s">
        <v>17</v>
      </c>
      <c r="E4" s="24">
        <v>7010001008844</v>
      </c>
      <c r="F4" s="16" t="s">
        <v>55</v>
      </c>
      <c r="G4" s="2" t="s">
        <v>15</v>
      </c>
      <c r="H4" s="4">
        <v>109304712</v>
      </c>
      <c r="I4" s="2" t="s">
        <v>15</v>
      </c>
      <c r="J4" s="2" t="s">
        <v>15</v>
      </c>
      <c r="K4" s="5"/>
      <c r="L4" s="5"/>
      <c r="M4" s="5"/>
      <c r="N4" s="8"/>
    </row>
    <row r="5" spans="1:14" ht="63.75" customHeight="1" x14ac:dyDescent="0.2">
      <c r="A5" s="16" t="s">
        <v>224</v>
      </c>
      <c r="B5" s="1" t="s">
        <v>65</v>
      </c>
      <c r="C5" s="29">
        <v>44287</v>
      </c>
      <c r="D5" s="11" t="s">
        <v>16</v>
      </c>
      <c r="E5" s="17">
        <v>8011005000968</v>
      </c>
      <c r="F5" s="11" t="s">
        <v>55</v>
      </c>
      <c r="G5" s="2" t="s">
        <v>15</v>
      </c>
      <c r="H5" s="4">
        <v>1723534</v>
      </c>
      <c r="I5" s="2" t="s">
        <v>15</v>
      </c>
      <c r="J5" s="2" t="s">
        <v>15</v>
      </c>
      <c r="K5" s="5"/>
      <c r="L5" s="5"/>
      <c r="M5" s="5"/>
      <c r="N5" s="6"/>
    </row>
    <row r="6" spans="1:14" ht="63.75" customHeight="1" x14ac:dyDescent="0.2">
      <c r="A6" s="16" t="s">
        <v>140</v>
      </c>
      <c r="B6" s="1" t="s">
        <v>65</v>
      </c>
      <c r="C6" s="29">
        <v>44287</v>
      </c>
      <c r="D6" s="11" t="s">
        <v>41</v>
      </c>
      <c r="E6" s="17">
        <v>7010401004245</v>
      </c>
      <c r="F6" s="11" t="s">
        <v>56</v>
      </c>
      <c r="G6" s="2" t="s">
        <v>15</v>
      </c>
      <c r="H6" s="4">
        <v>160000000</v>
      </c>
      <c r="I6" s="2" t="s">
        <v>15</v>
      </c>
      <c r="J6" s="2" t="s">
        <v>15</v>
      </c>
      <c r="K6" s="5"/>
      <c r="L6" s="5"/>
      <c r="M6" s="5"/>
      <c r="N6" s="6"/>
    </row>
    <row r="7" spans="1:14" ht="63.75" customHeight="1" x14ac:dyDescent="0.2">
      <c r="A7" s="16" t="s">
        <v>142</v>
      </c>
      <c r="B7" s="1" t="s">
        <v>65</v>
      </c>
      <c r="C7" s="29">
        <v>44287</v>
      </c>
      <c r="D7" s="11" t="s">
        <v>66</v>
      </c>
      <c r="E7" s="17">
        <v>7011101029722</v>
      </c>
      <c r="F7" s="11" t="s">
        <v>58</v>
      </c>
      <c r="G7" s="2" t="s">
        <v>15</v>
      </c>
      <c r="H7" s="4">
        <v>16494500</v>
      </c>
      <c r="I7" s="2" t="s">
        <v>15</v>
      </c>
      <c r="J7" s="2" t="s">
        <v>15</v>
      </c>
      <c r="K7" s="5"/>
      <c r="L7" s="5"/>
      <c r="M7" s="5"/>
      <c r="N7" s="6"/>
    </row>
    <row r="8" spans="1:14" ht="63.75" customHeight="1" x14ac:dyDescent="0.2">
      <c r="A8" s="16" t="s">
        <v>143</v>
      </c>
      <c r="B8" s="1" t="s">
        <v>65</v>
      </c>
      <c r="C8" s="29">
        <v>44287</v>
      </c>
      <c r="D8" s="11" t="s">
        <v>21</v>
      </c>
      <c r="E8" s="17">
        <v>8010401004021</v>
      </c>
      <c r="F8" s="11" t="s">
        <v>55</v>
      </c>
      <c r="G8" s="2" t="s">
        <v>15</v>
      </c>
      <c r="H8" s="4">
        <v>9157500</v>
      </c>
      <c r="I8" s="2" t="s">
        <v>15</v>
      </c>
      <c r="J8" s="2" t="s">
        <v>15</v>
      </c>
      <c r="K8" s="5"/>
      <c r="L8" s="5"/>
      <c r="M8" s="5"/>
      <c r="N8" s="6"/>
    </row>
    <row r="9" spans="1:14" ht="63.75" customHeight="1" x14ac:dyDescent="0.2">
      <c r="A9" s="16" t="s">
        <v>144</v>
      </c>
      <c r="B9" s="1" t="s">
        <v>65</v>
      </c>
      <c r="C9" s="29">
        <v>44287</v>
      </c>
      <c r="D9" s="11" t="s">
        <v>18</v>
      </c>
      <c r="E9" s="17">
        <v>1011105005403</v>
      </c>
      <c r="F9" s="11" t="s">
        <v>55</v>
      </c>
      <c r="G9" s="2" t="s">
        <v>15</v>
      </c>
      <c r="H9" s="4">
        <v>32512700</v>
      </c>
      <c r="I9" s="2" t="s">
        <v>15</v>
      </c>
      <c r="J9" s="2" t="s">
        <v>15</v>
      </c>
      <c r="K9" s="5"/>
      <c r="L9" s="5"/>
      <c r="M9" s="5"/>
      <c r="N9" s="6"/>
    </row>
    <row r="10" spans="1:14" ht="63.75" customHeight="1" x14ac:dyDescent="0.2">
      <c r="A10" s="16" t="s">
        <v>147</v>
      </c>
      <c r="B10" s="1" t="s">
        <v>65</v>
      </c>
      <c r="C10" s="29">
        <v>44287</v>
      </c>
      <c r="D10" s="11" t="s">
        <v>80</v>
      </c>
      <c r="E10" s="17">
        <v>8700150102187</v>
      </c>
      <c r="F10" s="11" t="s">
        <v>55</v>
      </c>
      <c r="G10" s="2" t="s">
        <v>15</v>
      </c>
      <c r="H10" s="12">
        <v>2849700</v>
      </c>
      <c r="I10" s="2" t="s">
        <v>15</v>
      </c>
      <c r="J10" s="2" t="s">
        <v>15</v>
      </c>
      <c r="K10" s="9"/>
      <c r="L10" s="9"/>
      <c r="M10" s="9"/>
      <c r="N10" s="15"/>
    </row>
    <row r="11" spans="1:14" ht="63.75" customHeight="1" x14ac:dyDescent="0.2">
      <c r="A11" s="16" t="s">
        <v>148</v>
      </c>
      <c r="B11" s="1" t="s">
        <v>65</v>
      </c>
      <c r="C11" s="29">
        <v>44287</v>
      </c>
      <c r="D11" s="11" t="s">
        <v>81</v>
      </c>
      <c r="E11" s="17">
        <v>3010005018926</v>
      </c>
      <c r="F11" s="11" t="s">
        <v>55</v>
      </c>
      <c r="G11" s="2" t="s">
        <v>15</v>
      </c>
      <c r="H11" s="4">
        <v>1100000</v>
      </c>
      <c r="I11" s="2" t="s">
        <v>15</v>
      </c>
      <c r="J11" s="2" t="s">
        <v>15</v>
      </c>
      <c r="K11" s="5"/>
      <c r="L11" s="5"/>
      <c r="M11" s="5"/>
      <c r="N11" s="6"/>
    </row>
    <row r="12" spans="1:14" ht="63.75" customHeight="1" x14ac:dyDescent="0.2">
      <c r="A12" s="16" t="s">
        <v>149</v>
      </c>
      <c r="B12" s="1" t="s">
        <v>65</v>
      </c>
      <c r="C12" s="29">
        <v>44287</v>
      </c>
      <c r="D12" s="11" t="s">
        <v>52</v>
      </c>
      <c r="E12" s="17">
        <v>3011301000486</v>
      </c>
      <c r="F12" s="11" t="s">
        <v>58</v>
      </c>
      <c r="G12" s="2" t="s">
        <v>15</v>
      </c>
      <c r="H12" s="4">
        <v>986590</v>
      </c>
      <c r="I12" s="2" t="s">
        <v>15</v>
      </c>
      <c r="J12" s="2" t="s">
        <v>15</v>
      </c>
      <c r="K12" s="5"/>
      <c r="L12" s="5"/>
      <c r="M12" s="5"/>
      <c r="N12" s="6"/>
    </row>
    <row r="13" spans="1:14" ht="63.75" customHeight="1" x14ac:dyDescent="0.2">
      <c r="A13" s="16" t="s">
        <v>150</v>
      </c>
      <c r="B13" s="1" t="s">
        <v>65</v>
      </c>
      <c r="C13" s="29">
        <v>44287</v>
      </c>
      <c r="D13" s="11" t="s">
        <v>20</v>
      </c>
      <c r="E13" s="17">
        <v>3010001010696</v>
      </c>
      <c r="F13" s="11" t="s">
        <v>55</v>
      </c>
      <c r="G13" s="2" t="s">
        <v>15</v>
      </c>
      <c r="H13" s="4">
        <v>42894060</v>
      </c>
      <c r="I13" s="2" t="s">
        <v>15</v>
      </c>
      <c r="J13" s="2" t="s">
        <v>15</v>
      </c>
      <c r="K13" s="5"/>
      <c r="L13" s="5"/>
      <c r="M13" s="5"/>
      <c r="N13" s="6"/>
    </row>
    <row r="14" spans="1:14" ht="63.75" customHeight="1" x14ac:dyDescent="0.2">
      <c r="A14" s="16" t="s">
        <v>151</v>
      </c>
      <c r="B14" s="1" t="s">
        <v>65</v>
      </c>
      <c r="C14" s="29">
        <v>44287</v>
      </c>
      <c r="D14" s="11" t="s">
        <v>19</v>
      </c>
      <c r="E14" s="17">
        <v>9010401052465</v>
      </c>
      <c r="F14" s="11" t="s">
        <v>55</v>
      </c>
      <c r="G14" s="2" t="s">
        <v>15</v>
      </c>
      <c r="H14" s="4">
        <v>1227600</v>
      </c>
      <c r="I14" s="2" t="s">
        <v>15</v>
      </c>
      <c r="J14" s="2" t="s">
        <v>15</v>
      </c>
      <c r="K14" s="5"/>
      <c r="L14" s="5"/>
      <c r="M14" s="5"/>
      <c r="N14" s="6"/>
    </row>
    <row r="15" spans="1:14" ht="63.75" customHeight="1" x14ac:dyDescent="0.2">
      <c r="A15" s="16" t="s">
        <v>152</v>
      </c>
      <c r="B15" s="1" t="s">
        <v>65</v>
      </c>
      <c r="C15" s="29">
        <v>44287</v>
      </c>
      <c r="D15" s="11" t="s">
        <v>59</v>
      </c>
      <c r="E15" s="17">
        <v>5010001006767</v>
      </c>
      <c r="F15" s="11" t="s">
        <v>55</v>
      </c>
      <c r="G15" s="2" t="s">
        <v>15</v>
      </c>
      <c r="H15" s="12">
        <v>999372</v>
      </c>
      <c r="I15" s="2" t="s">
        <v>15</v>
      </c>
      <c r="J15" s="2" t="s">
        <v>15</v>
      </c>
      <c r="K15" s="9"/>
      <c r="L15" s="9"/>
      <c r="M15" s="9"/>
      <c r="N15" s="15"/>
    </row>
    <row r="16" spans="1:14" ht="63.75" customHeight="1" x14ac:dyDescent="0.2">
      <c r="A16" s="16" t="s">
        <v>153</v>
      </c>
      <c r="B16" s="1" t="s">
        <v>65</v>
      </c>
      <c r="C16" s="29">
        <v>44287</v>
      </c>
      <c r="D16" s="11" t="s">
        <v>34</v>
      </c>
      <c r="E16" s="17">
        <v>7010001018703</v>
      </c>
      <c r="F16" s="11" t="s">
        <v>55</v>
      </c>
      <c r="G16" s="2" t="s">
        <v>15</v>
      </c>
      <c r="H16" s="4">
        <v>12262800</v>
      </c>
      <c r="I16" s="2" t="s">
        <v>15</v>
      </c>
      <c r="J16" s="2" t="s">
        <v>15</v>
      </c>
      <c r="K16" s="5"/>
      <c r="L16" s="5"/>
      <c r="M16" s="5"/>
      <c r="N16" s="8"/>
    </row>
    <row r="17" spans="1:14" ht="63.75" customHeight="1" x14ac:dyDescent="0.2">
      <c r="A17" s="16" t="s">
        <v>154</v>
      </c>
      <c r="B17" s="1" t="s">
        <v>65</v>
      </c>
      <c r="C17" s="29">
        <v>44287</v>
      </c>
      <c r="D17" s="11" t="s">
        <v>35</v>
      </c>
      <c r="E17" s="17">
        <v>4010405008740</v>
      </c>
      <c r="F17" s="11" t="s">
        <v>55</v>
      </c>
      <c r="G17" s="2" t="s">
        <v>15</v>
      </c>
      <c r="H17" s="4">
        <v>12078000</v>
      </c>
      <c r="I17" s="2" t="s">
        <v>15</v>
      </c>
      <c r="J17" s="2" t="s">
        <v>15</v>
      </c>
      <c r="K17" s="5"/>
      <c r="L17" s="5"/>
      <c r="M17" s="5"/>
      <c r="N17" s="8"/>
    </row>
    <row r="18" spans="1:14" ht="63.75" customHeight="1" x14ac:dyDescent="0.2">
      <c r="A18" s="16" t="s">
        <v>155</v>
      </c>
      <c r="B18" s="1" t="s">
        <v>65</v>
      </c>
      <c r="C18" s="29">
        <v>44287</v>
      </c>
      <c r="D18" s="11" t="s">
        <v>72</v>
      </c>
      <c r="E18" s="17">
        <v>7010001134137</v>
      </c>
      <c r="F18" s="11" t="s">
        <v>58</v>
      </c>
      <c r="G18" s="2" t="s">
        <v>15</v>
      </c>
      <c r="H18" s="4">
        <v>43670000</v>
      </c>
      <c r="I18" s="2" t="s">
        <v>15</v>
      </c>
      <c r="J18" s="2" t="s">
        <v>15</v>
      </c>
      <c r="K18" s="5"/>
      <c r="L18" s="5"/>
      <c r="M18" s="5"/>
      <c r="N18" s="8"/>
    </row>
    <row r="19" spans="1:14" ht="63.75" customHeight="1" x14ac:dyDescent="0.2">
      <c r="A19" s="16" t="s">
        <v>156</v>
      </c>
      <c r="B19" s="1" t="s">
        <v>65</v>
      </c>
      <c r="C19" s="29">
        <v>44287</v>
      </c>
      <c r="D19" s="11" t="s">
        <v>24</v>
      </c>
      <c r="E19" s="17">
        <v>7010401022916</v>
      </c>
      <c r="F19" s="11" t="s">
        <v>55</v>
      </c>
      <c r="G19" s="2" t="s">
        <v>15</v>
      </c>
      <c r="H19" s="4">
        <v>54176980</v>
      </c>
      <c r="I19" s="2" t="s">
        <v>15</v>
      </c>
      <c r="J19" s="2" t="s">
        <v>15</v>
      </c>
      <c r="K19" s="5"/>
      <c r="L19" s="5"/>
      <c r="M19" s="5"/>
      <c r="N19" s="8"/>
    </row>
    <row r="20" spans="1:14" ht="63.75" customHeight="1" x14ac:dyDescent="0.2">
      <c r="A20" s="16" t="s">
        <v>157</v>
      </c>
      <c r="B20" s="1" t="s">
        <v>65</v>
      </c>
      <c r="C20" s="29">
        <v>44287</v>
      </c>
      <c r="D20" s="11" t="s">
        <v>73</v>
      </c>
      <c r="E20" s="17">
        <v>5180001087444</v>
      </c>
      <c r="F20" s="11" t="s">
        <v>58</v>
      </c>
      <c r="G20" s="2" t="s">
        <v>15</v>
      </c>
      <c r="H20" s="4">
        <v>61292000</v>
      </c>
      <c r="I20" s="2" t="s">
        <v>15</v>
      </c>
      <c r="J20" s="2" t="s">
        <v>15</v>
      </c>
      <c r="K20" s="9"/>
      <c r="L20" s="9"/>
      <c r="M20" s="9"/>
      <c r="N20" s="15"/>
    </row>
    <row r="21" spans="1:14" ht="63.75" customHeight="1" x14ac:dyDescent="0.2">
      <c r="A21" s="16" t="s">
        <v>158</v>
      </c>
      <c r="B21" s="1" t="s">
        <v>65</v>
      </c>
      <c r="C21" s="29">
        <v>44287</v>
      </c>
      <c r="D21" s="11" t="s">
        <v>74</v>
      </c>
      <c r="E21" s="17">
        <v>3011101046226</v>
      </c>
      <c r="F21" s="11" t="s">
        <v>58</v>
      </c>
      <c r="G21" s="2" t="s">
        <v>15</v>
      </c>
      <c r="H21" s="7">
        <v>20705300</v>
      </c>
      <c r="I21" s="2" t="s">
        <v>15</v>
      </c>
      <c r="J21" s="2" t="s">
        <v>15</v>
      </c>
      <c r="K21" s="9"/>
      <c r="L21" s="9"/>
      <c r="M21" s="9"/>
      <c r="N21" s="27" t="s">
        <v>134</v>
      </c>
    </row>
    <row r="22" spans="1:14" ht="63.75" customHeight="1" x14ac:dyDescent="0.2">
      <c r="A22" s="16" t="s">
        <v>159</v>
      </c>
      <c r="B22" s="1" t="s">
        <v>65</v>
      </c>
      <c r="C22" s="29">
        <v>44287</v>
      </c>
      <c r="D22" s="11" t="s">
        <v>17</v>
      </c>
      <c r="E22" s="17">
        <v>7010001008844</v>
      </c>
      <c r="F22" s="11" t="s">
        <v>57</v>
      </c>
      <c r="G22" s="2" t="s">
        <v>15</v>
      </c>
      <c r="H22" s="4">
        <v>10890000</v>
      </c>
      <c r="I22" s="2" t="s">
        <v>15</v>
      </c>
      <c r="J22" s="2" t="s">
        <v>15</v>
      </c>
      <c r="K22" s="5"/>
      <c r="L22" s="5"/>
      <c r="M22" s="5"/>
      <c r="N22" s="6"/>
    </row>
    <row r="23" spans="1:14" ht="63.75" customHeight="1" x14ac:dyDescent="0.2">
      <c r="A23" s="16" t="s">
        <v>160</v>
      </c>
      <c r="B23" s="1" t="s">
        <v>65</v>
      </c>
      <c r="C23" s="29">
        <v>44287</v>
      </c>
      <c r="D23" s="11" t="s">
        <v>47</v>
      </c>
      <c r="E23" s="17">
        <v>1020001071491</v>
      </c>
      <c r="F23" s="11" t="s">
        <v>57</v>
      </c>
      <c r="G23" s="2" t="s">
        <v>15</v>
      </c>
      <c r="H23" s="4">
        <v>13200000</v>
      </c>
      <c r="I23" s="2" t="s">
        <v>15</v>
      </c>
      <c r="J23" s="2" t="s">
        <v>15</v>
      </c>
      <c r="K23" s="5"/>
      <c r="L23" s="5"/>
      <c r="M23" s="5"/>
      <c r="N23" s="6"/>
    </row>
    <row r="24" spans="1:14" ht="63.75" customHeight="1" x14ac:dyDescent="0.2">
      <c r="A24" s="16" t="s">
        <v>161</v>
      </c>
      <c r="B24" s="1" t="s">
        <v>65</v>
      </c>
      <c r="C24" s="29">
        <v>44287</v>
      </c>
      <c r="D24" s="11" t="s">
        <v>24</v>
      </c>
      <c r="E24" s="17">
        <v>7010401022916</v>
      </c>
      <c r="F24" s="11" t="s">
        <v>55</v>
      </c>
      <c r="G24" s="2" t="s">
        <v>15</v>
      </c>
      <c r="H24" s="4">
        <v>342100000</v>
      </c>
      <c r="I24" s="2" t="s">
        <v>15</v>
      </c>
      <c r="J24" s="2" t="s">
        <v>15</v>
      </c>
      <c r="K24" s="5"/>
      <c r="L24" s="5"/>
      <c r="M24" s="5"/>
      <c r="N24" s="8"/>
    </row>
    <row r="25" spans="1:14" ht="63.75" customHeight="1" x14ac:dyDescent="0.2">
      <c r="A25" s="16" t="s">
        <v>162</v>
      </c>
      <c r="B25" s="1" t="s">
        <v>65</v>
      </c>
      <c r="C25" s="29">
        <v>44287</v>
      </c>
      <c r="D25" s="11" t="s">
        <v>25</v>
      </c>
      <c r="E25" s="17">
        <v>3020001011132</v>
      </c>
      <c r="F25" s="11" t="s">
        <v>55</v>
      </c>
      <c r="G25" s="2" t="s">
        <v>15</v>
      </c>
      <c r="H25" s="7">
        <v>1659614</v>
      </c>
      <c r="I25" s="2" t="s">
        <v>15</v>
      </c>
      <c r="J25" s="2" t="s">
        <v>15</v>
      </c>
      <c r="K25" s="5"/>
      <c r="L25" s="5"/>
      <c r="M25" s="5"/>
      <c r="N25" s="8"/>
    </row>
    <row r="26" spans="1:14" ht="63.75" customHeight="1" x14ac:dyDescent="0.2">
      <c r="A26" s="16" t="s">
        <v>163</v>
      </c>
      <c r="B26" s="1" t="s">
        <v>65</v>
      </c>
      <c r="C26" s="29">
        <v>44287</v>
      </c>
      <c r="D26" s="11" t="s">
        <v>50</v>
      </c>
      <c r="E26" s="17">
        <v>2010001010788</v>
      </c>
      <c r="F26" s="11" t="s">
        <v>55</v>
      </c>
      <c r="G26" s="2" t="s">
        <v>15</v>
      </c>
      <c r="H26" s="4">
        <v>108145567</v>
      </c>
      <c r="I26" s="2" t="s">
        <v>15</v>
      </c>
      <c r="J26" s="2" t="s">
        <v>15</v>
      </c>
      <c r="K26" s="5"/>
      <c r="L26" s="5"/>
      <c r="M26" s="5"/>
      <c r="N26" s="6"/>
    </row>
    <row r="27" spans="1:14" ht="63.75" customHeight="1" x14ac:dyDescent="0.2">
      <c r="A27" s="16" t="s">
        <v>165</v>
      </c>
      <c r="B27" s="1" t="s">
        <v>65</v>
      </c>
      <c r="C27" s="29">
        <v>44287</v>
      </c>
      <c r="D27" s="11" t="s">
        <v>32</v>
      </c>
      <c r="E27" s="17">
        <v>1010001025366</v>
      </c>
      <c r="F27" s="11" t="s">
        <v>55</v>
      </c>
      <c r="G27" s="2" t="s">
        <v>15</v>
      </c>
      <c r="H27" s="7">
        <v>1740000</v>
      </c>
      <c r="I27" s="2" t="s">
        <v>15</v>
      </c>
      <c r="J27" s="2" t="s">
        <v>15</v>
      </c>
      <c r="K27" s="5"/>
      <c r="L27" s="5"/>
      <c r="M27" s="5"/>
      <c r="N27" s="6"/>
    </row>
    <row r="28" spans="1:14" ht="63.75" customHeight="1" x14ac:dyDescent="0.2">
      <c r="A28" s="16" t="s">
        <v>166</v>
      </c>
      <c r="B28" s="1" t="s">
        <v>65</v>
      </c>
      <c r="C28" s="29">
        <v>44287</v>
      </c>
      <c r="D28" s="11" t="s">
        <v>30</v>
      </c>
      <c r="E28" s="17">
        <v>1010005001594</v>
      </c>
      <c r="F28" s="11" t="s">
        <v>55</v>
      </c>
      <c r="G28" s="2" t="s">
        <v>15</v>
      </c>
      <c r="H28" s="4">
        <v>33610584</v>
      </c>
      <c r="I28" s="2" t="s">
        <v>15</v>
      </c>
      <c r="J28" s="2" t="s">
        <v>15</v>
      </c>
      <c r="K28" s="5"/>
      <c r="L28" s="5"/>
      <c r="M28" s="5"/>
      <c r="N28" s="6"/>
    </row>
    <row r="29" spans="1:14" ht="63.75" customHeight="1" x14ac:dyDescent="0.2">
      <c r="A29" s="16" t="s">
        <v>223</v>
      </c>
      <c r="B29" s="1" t="s">
        <v>65</v>
      </c>
      <c r="C29" s="29">
        <v>44287</v>
      </c>
      <c r="D29" s="16" t="s">
        <v>22</v>
      </c>
      <c r="E29" s="24">
        <v>1010001112577</v>
      </c>
      <c r="F29" s="16" t="s">
        <v>55</v>
      </c>
      <c r="G29" s="2" t="s">
        <v>15</v>
      </c>
      <c r="H29" s="25" t="s">
        <v>103</v>
      </c>
      <c r="I29" s="2" t="s">
        <v>15</v>
      </c>
      <c r="J29" s="2" t="s">
        <v>15</v>
      </c>
      <c r="K29" s="5"/>
      <c r="L29" s="5"/>
      <c r="M29" s="5"/>
      <c r="N29" s="8" t="s">
        <v>93</v>
      </c>
    </row>
    <row r="30" spans="1:14" ht="63.75" customHeight="1" x14ac:dyDescent="0.2">
      <c r="A30" s="16" t="s">
        <v>223</v>
      </c>
      <c r="B30" s="1" t="s">
        <v>65</v>
      </c>
      <c r="C30" s="29">
        <v>44287</v>
      </c>
      <c r="D30" s="16" t="s">
        <v>22</v>
      </c>
      <c r="E30" s="24">
        <v>1010001112577</v>
      </c>
      <c r="F30" s="16" t="s">
        <v>55</v>
      </c>
      <c r="G30" s="2" t="s">
        <v>15</v>
      </c>
      <c r="H30" s="25" t="s">
        <v>103</v>
      </c>
      <c r="I30" s="2" t="s">
        <v>104</v>
      </c>
      <c r="J30" s="2" t="s">
        <v>104</v>
      </c>
      <c r="K30" s="5"/>
      <c r="L30" s="5"/>
      <c r="M30" s="5"/>
      <c r="N30" s="8" t="s">
        <v>94</v>
      </c>
    </row>
    <row r="31" spans="1:14" ht="63.75" customHeight="1" x14ac:dyDescent="0.2">
      <c r="A31" s="16" t="s">
        <v>223</v>
      </c>
      <c r="B31" s="1" t="s">
        <v>65</v>
      </c>
      <c r="C31" s="29">
        <v>44287</v>
      </c>
      <c r="D31" s="16" t="s">
        <v>22</v>
      </c>
      <c r="E31" s="24">
        <v>1010001112577</v>
      </c>
      <c r="F31" s="16" t="s">
        <v>55</v>
      </c>
      <c r="G31" s="2" t="s">
        <v>15</v>
      </c>
      <c r="H31" s="25" t="s">
        <v>103</v>
      </c>
      <c r="I31" s="2" t="s">
        <v>15</v>
      </c>
      <c r="J31" s="2" t="s">
        <v>15</v>
      </c>
      <c r="K31" s="5"/>
      <c r="L31" s="5"/>
      <c r="M31" s="5"/>
      <c r="N31" s="8" t="s">
        <v>95</v>
      </c>
    </row>
    <row r="32" spans="1:14" ht="84.6" customHeight="1" x14ac:dyDescent="0.2">
      <c r="A32" s="16" t="s">
        <v>223</v>
      </c>
      <c r="B32" s="1" t="s">
        <v>65</v>
      </c>
      <c r="C32" s="29">
        <v>44287</v>
      </c>
      <c r="D32" s="16" t="s">
        <v>22</v>
      </c>
      <c r="E32" s="24">
        <v>1010001112577</v>
      </c>
      <c r="F32" s="16" t="s">
        <v>55</v>
      </c>
      <c r="G32" s="2" t="s">
        <v>15</v>
      </c>
      <c r="H32" s="25" t="s">
        <v>103</v>
      </c>
      <c r="I32" s="2" t="s">
        <v>15</v>
      </c>
      <c r="J32" s="2" t="s">
        <v>15</v>
      </c>
      <c r="K32" s="5"/>
      <c r="L32" s="5"/>
      <c r="M32" s="5"/>
      <c r="N32" s="8" t="s">
        <v>96</v>
      </c>
    </row>
    <row r="33" spans="1:14" ht="63.75" customHeight="1" x14ac:dyDescent="0.2">
      <c r="A33" s="16" t="s">
        <v>167</v>
      </c>
      <c r="B33" s="1" t="s">
        <v>65</v>
      </c>
      <c r="C33" s="29">
        <v>44287</v>
      </c>
      <c r="D33" s="11" t="s">
        <v>26</v>
      </c>
      <c r="E33" s="17">
        <v>7010601023838</v>
      </c>
      <c r="F33" s="11" t="s">
        <v>55</v>
      </c>
      <c r="G33" s="2" t="s">
        <v>15</v>
      </c>
      <c r="H33" s="7" t="s">
        <v>112</v>
      </c>
      <c r="I33" s="2" t="s">
        <v>15</v>
      </c>
      <c r="J33" s="2" t="s">
        <v>15</v>
      </c>
      <c r="K33" s="5"/>
      <c r="L33" s="5"/>
      <c r="M33" s="5"/>
      <c r="N33" s="8" t="s">
        <v>113</v>
      </c>
    </row>
    <row r="34" spans="1:14" ht="63.75" customHeight="1" x14ac:dyDescent="0.2">
      <c r="A34" s="16" t="s">
        <v>169</v>
      </c>
      <c r="B34" s="1" t="s">
        <v>65</v>
      </c>
      <c r="C34" s="29">
        <v>44287</v>
      </c>
      <c r="D34" s="11" t="s">
        <v>48</v>
      </c>
      <c r="E34" s="17">
        <v>5013201004656</v>
      </c>
      <c r="F34" s="11" t="s">
        <v>55</v>
      </c>
      <c r="G34" s="2" t="s">
        <v>15</v>
      </c>
      <c r="H34" s="7" t="s">
        <v>107</v>
      </c>
      <c r="I34" s="2" t="s">
        <v>15</v>
      </c>
      <c r="J34" s="2" t="s">
        <v>15</v>
      </c>
      <c r="K34" s="5"/>
      <c r="L34" s="5"/>
      <c r="M34" s="5"/>
      <c r="N34" s="8" t="s">
        <v>229</v>
      </c>
    </row>
    <row r="35" spans="1:14" ht="63.75" customHeight="1" x14ac:dyDescent="0.2">
      <c r="A35" s="16" t="s">
        <v>170</v>
      </c>
      <c r="B35" s="1" t="s">
        <v>65</v>
      </c>
      <c r="C35" s="29">
        <v>44287</v>
      </c>
      <c r="D35" s="11" t="s">
        <v>28</v>
      </c>
      <c r="E35" s="17">
        <v>4010001033317</v>
      </c>
      <c r="F35" s="11" t="s">
        <v>55</v>
      </c>
      <c r="G35" s="2" t="s">
        <v>15</v>
      </c>
      <c r="H35" s="7" t="s">
        <v>108</v>
      </c>
      <c r="I35" s="2" t="s">
        <v>15</v>
      </c>
      <c r="J35" s="2" t="s">
        <v>15</v>
      </c>
      <c r="K35" s="5"/>
      <c r="L35" s="5"/>
      <c r="M35" s="5"/>
      <c r="N35" s="8" t="s">
        <v>230</v>
      </c>
    </row>
    <row r="36" spans="1:14" ht="63.75" customHeight="1" x14ac:dyDescent="0.2">
      <c r="A36" s="16" t="s">
        <v>171</v>
      </c>
      <c r="B36" s="1" t="s">
        <v>65</v>
      </c>
      <c r="C36" s="29">
        <v>44287</v>
      </c>
      <c r="D36" s="16" t="s">
        <v>27</v>
      </c>
      <c r="E36" s="24">
        <v>6010405003434</v>
      </c>
      <c r="F36" s="16" t="s">
        <v>55</v>
      </c>
      <c r="G36" s="2" t="s">
        <v>15</v>
      </c>
      <c r="H36" s="7" t="s">
        <v>110</v>
      </c>
      <c r="I36" s="2" t="s">
        <v>15</v>
      </c>
      <c r="J36" s="2" t="s">
        <v>15</v>
      </c>
      <c r="K36" s="5"/>
      <c r="L36" s="5"/>
      <c r="M36" s="5"/>
      <c r="N36" s="8" t="s">
        <v>111</v>
      </c>
    </row>
    <row r="37" spans="1:14" ht="63.75" customHeight="1" x14ac:dyDescent="0.2">
      <c r="A37" s="16" t="s">
        <v>172</v>
      </c>
      <c r="B37" s="1" t="s">
        <v>65</v>
      </c>
      <c r="C37" s="29">
        <v>44287</v>
      </c>
      <c r="D37" s="11" t="s">
        <v>29</v>
      </c>
      <c r="E37" s="17">
        <v>8010401031404</v>
      </c>
      <c r="F37" s="11" t="s">
        <v>55</v>
      </c>
      <c r="G37" s="2" t="s">
        <v>15</v>
      </c>
      <c r="H37" s="4">
        <v>1849080</v>
      </c>
      <c r="I37" s="2" t="s">
        <v>15</v>
      </c>
      <c r="J37" s="2" t="s">
        <v>15</v>
      </c>
      <c r="K37" s="5"/>
      <c r="L37" s="5"/>
      <c r="M37" s="5"/>
      <c r="N37" s="6"/>
    </row>
    <row r="38" spans="1:14" ht="63.75" customHeight="1" x14ac:dyDescent="0.2">
      <c r="A38" s="16" t="s">
        <v>173</v>
      </c>
      <c r="B38" s="1" t="s">
        <v>65</v>
      </c>
      <c r="C38" s="29">
        <v>44287</v>
      </c>
      <c r="D38" s="11" t="s">
        <v>75</v>
      </c>
      <c r="E38" s="17" t="s">
        <v>15</v>
      </c>
      <c r="F38" s="11" t="s">
        <v>58</v>
      </c>
      <c r="G38" s="2" t="s">
        <v>15</v>
      </c>
      <c r="H38" s="12">
        <v>2631926</v>
      </c>
      <c r="I38" s="2" t="s">
        <v>15</v>
      </c>
      <c r="J38" s="2" t="s">
        <v>15</v>
      </c>
      <c r="K38" s="9"/>
      <c r="L38" s="9"/>
      <c r="M38" s="9"/>
      <c r="N38" s="15"/>
    </row>
    <row r="39" spans="1:14" ht="63.75" customHeight="1" x14ac:dyDescent="0.2">
      <c r="A39" s="16" t="s">
        <v>174</v>
      </c>
      <c r="B39" s="1" t="s">
        <v>65</v>
      </c>
      <c r="C39" s="29">
        <v>44287</v>
      </c>
      <c r="D39" s="11" t="s">
        <v>31</v>
      </c>
      <c r="E39" s="17">
        <v>6120001059605</v>
      </c>
      <c r="F39" s="11" t="s">
        <v>55</v>
      </c>
      <c r="G39" s="2" t="s">
        <v>15</v>
      </c>
      <c r="H39" s="7">
        <v>1874400</v>
      </c>
      <c r="I39" s="2" t="s">
        <v>15</v>
      </c>
      <c r="J39" s="2" t="s">
        <v>15</v>
      </c>
      <c r="K39" s="5"/>
      <c r="L39" s="5"/>
      <c r="M39" s="5"/>
      <c r="N39" s="6"/>
    </row>
    <row r="40" spans="1:14" ht="63.75" customHeight="1" x14ac:dyDescent="0.2">
      <c r="A40" s="16" t="s">
        <v>177</v>
      </c>
      <c r="B40" s="1" t="s">
        <v>65</v>
      </c>
      <c r="C40" s="29">
        <v>44287</v>
      </c>
      <c r="D40" s="16" t="s">
        <v>76</v>
      </c>
      <c r="E40" s="24">
        <v>1010001110829</v>
      </c>
      <c r="F40" s="16" t="s">
        <v>55</v>
      </c>
      <c r="G40" s="2" t="s">
        <v>15</v>
      </c>
      <c r="H40" s="7" t="s">
        <v>120</v>
      </c>
      <c r="I40" s="2" t="s">
        <v>15</v>
      </c>
      <c r="J40" s="2" t="s">
        <v>15</v>
      </c>
      <c r="K40" s="5"/>
      <c r="L40" s="5"/>
      <c r="M40" s="5"/>
      <c r="N40" s="8" t="s">
        <v>122</v>
      </c>
    </row>
    <row r="41" spans="1:14" ht="63.75" customHeight="1" x14ac:dyDescent="0.2">
      <c r="A41" s="16" t="s">
        <v>178</v>
      </c>
      <c r="B41" s="1" t="s">
        <v>65</v>
      </c>
      <c r="C41" s="29">
        <v>44287</v>
      </c>
      <c r="D41" s="16" t="s">
        <v>82</v>
      </c>
      <c r="E41" s="24">
        <v>7010001025724</v>
      </c>
      <c r="F41" s="16" t="s">
        <v>57</v>
      </c>
      <c r="G41" s="2" t="s">
        <v>15</v>
      </c>
      <c r="H41" s="7" t="s">
        <v>121</v>
      </c>
      <c r="I41" s="2" t="s">
        <v>15</v>
      </c>
      <c r="J41" s="2" t="s">
        <v>15</v>
      </c>
      <c r="K41" s="9"/>
      <c r="L41" s="9"/>
      <c r="M41" s="9"/>
      <c r="N41" s="8" t="s">
        <v>123</v>
      </c>
    </row>
    <row r="42" spans="1:14" ht="63.75" customHeight="1" x14ac:dyDescent="0.2">
      <c r="A42" s="16" t="s">
        <v>180</v>
      </c>
      <c r="B42" s="1" t="s">
        <v>65</v>
      </c>
      <c r="C42" s="29">
        <v>44287</v>
      </c>
      <c r="D42" s="16" t="s">
        <v>83</v>
      </c>
      <c r="E42" s="24">
        <v>3010401026805</v>
      </c>
      <c r="F42" s="16" t="s">
        <v>55</v>
      </c>
      <c r="G42" s="2" t="s">
        <v>15</v>
      </c>
      <c r="H42" s="26" t="s">
        <v>98</v>
      </c>
      <c r="I42" s="2" t="s">
        <v>15</v>
      </c>
      <c r="J42" s="2" t="s">
        <v>15</v>
      </c>
      <c r="K42" s="9"/>
      <c r="L42" s="9"/>
      <c r="M42" s="9"/>
      <c r="N42" s="27" t="s">
        <v>99</v>
      </c>
    </row>
    <row r="43" spans="1:14" ht="63.75" customHeight="1" x14ac:dyDescent="0.2">
      <c r="A43" s="16" t="s">
        <v>182</v>
      </c>
      <c r="B43" s="1" t="s">
        <v>65</v>
      </c>
      <c r="C43" s="29">
        <v>44287</v>
      </c>
      <c r="D43" s="16" t="s">
        <v>83</v>
      </c>
      <c r="E43" s="24">
        <v>3010401026805</v>
      </c>
      <c r="F43" s="16" t="s">
        <v>55</v>
      </c>
      <c r="G43" s="2" t="s">
        <v>15</v>
      </c>
      <c r="H43" s="26" t="s">
        <v>101</v>
      </c>
      <c r="I43" s="2" t="s">
        <v>15</v>
      </c>
      <c r="J43" s="2" t="s">
        <v>15</v>
      </c>
      <c r="K43" s="9"/>
      <c r="L43" s="9"/>
      <c r="M43" s="9"/>
      <c r="N43" s="27" t="s">
        <v>102</v>
      </c>
    </row>
    <row r="44" spans="1:14" ht="63.75" customHeight="1" x14ac:dyDescent="0.2">
      <c r="A44" s="16" t="s">
        <v>183</v>
      </c>
      <c r="B44" s="1" t="s">
        <v>65</v>
      </c>
      <c r="C44" s="29">
        <v>44287</v>
      </c>
      <c r="D44" s="16" t="s">
        <v>83</v>
      </c>
      <c r="E44" s="24">
        <v>3010401026805</v>
      </c>
      <c r="F44" s="16" t="s">
        <v>55</v>
      </c>
      <c r="G44" s="2" t="s">
        <v>15</v>
      </c>
      <c r="H44" s="26" t="s">
        <v>101</v>
      </c>
      <c r="I44" s="2" t="s">
        <v>15</v>
      </c>
      <c r="J44" s="2" t="s">
        <v>15</v>
      </c>
      <c r="K44" s="9"/>
      <c r="L44" s="9"/>
      <c r="M44" s="9"/>
      <c r="N44" s="27" t="s">
        <v>100</v>
      </c>
    </row>
    <row r="45" spans="1:14" ht="63.75" customHeight="1" x14ac:dyDescent="0.2">
      <c r="A45" s="16" t="s">
        <v>184</v>
      </c>
      <c r="B45" s="1" t="s">
        <v>65</v>
      </c>
      <c r="C45" s="29">
        <v>44287</v>
      </c>
      <c r="D45" s="11" t="s">
        <v>33</v>
      </c>
      <c r="E45" s="17">
        <v>8010601023903</v>
      </c>
      <c r="F45" s="11" t="s">
        <v>55</v>
      </c>
      <c r="G45" s="2" t="s">
        <v>15</v>
      </c>
      <c r="H45" s="7" t="s">
        <v>109</v>
      </c>
      <c r="I45" s="2" t="s">
        <v>15</v>
      </c>
      <c r="J45" s="2" t="s">
        <v>15</v>
      </c>
      <c r="K45" s="5"/>
      <c r="L45" s="5"/>
      <c r="M45" s="5"/>
      <c r="N45" s="8" t="s">
        <v>231</v>
      </c>
    </row>
    <row r="46" spans="1:14" ht="63.75" customHeight="1" x14ac:dyDescent="0.2">
      <c r="A46" s="16" t="s">
        <v>188</v>
      </c>
      <c r="B46" s="1" t="s">
        <v>65</v>
      </c>
      <c r="C46" s="29">
        <v>44287</v>
      </c>
      <c r="D46" s="16" t="s">
        <v>40</v>
      </c>
      <c r="E46" s="24">
        <v>6010001174019</v>
      </c>
      <c r="F46" s="16" t="s">
        <v>56</v>
      </c>
      <c r="G46" s="2" t="s">
        <v>15</v>
      </c>
      <c r="H46" s="12">
        <f>86724000+374000</f>
        <v>87098000</v>
      </c>
      <c r="I46" s="2" t="s">
        <v>15</v>
      </c>
      <c r="J46" s="2" t="s">
        <v>15</v>
      </c>
      <c r="K46" s="9"/>
      <c r="L46" s="9"/>
      <c r="M46" s="9"/>
      <c r="N46" s="27" t="s">
        <v>92</v>
      </c>
    </row>
    <row r="47" spans="1:14" ht="63.75" customHeight="1" x14ac:dyDescent="0.2">
      <c r="A47" s="16" t="s">
        <v>191</v>
      </c>
      <c r="B47" s="1" t="s">
        <v>65</v>
      </c>
      <c r="C47" s="29">
        <v>44287</v>
      </c>
      <c r="D47" s="16" t="s">
        <v>83</v>
      </c>
      <c r="E47" s="24">
        <v>3010401026805</v>
      </c>
      <c r="F47" s="16" t="s">
        <v>55</v>
      </c>
      <c r="G47" s="2" t="s">
        <v>15</v>
      </c>
      <c r="H47" s="7" t="s">
        <v>118</v>
      </c>
      <c r="I47" s="2" t="s">
        <v>15</v>
      </c>
      <c r="J47" s="2" t="s">
        <v>15</v>
      </c>
      <c r="K47" s="5"/>
      <c r="L47" s="5"/>
      <c r="M47" s="5"/>
      <c r="N47" s="8" t="s">
        <v>135</v>
      </c>
    </row>
    <row r="48" spans="1:14" ht="63.75" customHeight="1" x14ac:dyDescent="0.2">
      <c r="A48" s="16" t="s">
        <v>194</v>
      </c>
      <c r="B48" s="1" t="s">
        <v>65</v>
      </c>
      <c r="C48" s="29">
        <v>44287</v>
      </c>
      <c r="D48" s="16" t="s">
        <v>77</v>
      </c>
      <c r="E48" s="24">
        <v>6011401007346</v>
      </c>
      <c r="F48" s="16" t="s">
        <v>119</v>
      </c>
      <c r="G48" s="2" t="s">
        <v>15</v>
      </c>
      <c r="H48" s="7" t="s">
        <v>117</v>
      </c>
      <c r="I48" s="2" t="s">
        <v>15</v>
      </c>
      <c r="J48" s="2" t="s">
        <v>15</v>
      </c>
      <c r="K48" s="5"/>
      <c r="L48" s="5"/>
      <c r="M48" s="5"/>
      <c r="N48" s="8" t="s">
        <v>246</v>
      </c>
    </row>
    <row r="49" spans="1:14" ht="63.75" customHeight="1" x14ac:dyDescent="0.2">
      <c r="A49" s="16" t="s">
        <v>180</v>
      </c>
      <c r="B49" s="1" t="s">
        <v>65</v>
      </c>
      <c r="C49" s="29">
        <v>44287</v>
      </c>
      <c r="D49" s="16" t="s">
        <v>97</v>
      </c>
      <c r="E49" s="24">
        <v>5010401008297</v>
      </c>
      <c r="F49" s="16" t="s">
        <v>55</v>
      </c>
      <c r="G49" s="2" t="s">
        <v>15</v>
      </c>
      <c r="H49" s="26" t="s">
        <v>105</v>
      </c>
      <c r="I49" s="2" t="s">
        <v>15</v>
      </c>
      <c r="J49" s="2" t="s">
        <v>15</v>
      </c>
      <c r="K49" s="5"/>
      <c r="L49" s="5"/>
      <c r="M49" s="5"/>
      <c r="N49" s="8" t="s">
        <v>228</v>
      </c>
    </row>
    <row r="50" spans="1:14" ht="63.75" customHeight="1" x14ac:dyDescent="0.2">
      <c r="A50" s="16" t="s">
        <v>232</v>
      </c>
      <c r="B50" s="1" t="s">
        <v>65</v>
      </c>
      <c r="C50" s="29">
        <v>44287</v>
      </c>
      <c r="D50" s="16" t="s">
        <v>46</v>
      </c>
      <c r="E50" s="24">
        <v>6011205000092</v>
      </c>
      <c r="F50" s="16" t="s">
        <v>125</v>
      </c>
      <c r="G50" s="2" t="s">
        <v>15</v>
      </c>
      <c r="H50" s="28" t="s">
        <v>126</v>
      </c>
      <c r="I50" s="2" t="s">
        <v>15</v>
      </c>
      <c r="J50" s="2" t="s">
        <v>15</v>
      </c>
      <c r="K50" s="9"/>
      <c r="L50" s="9"/>
      <c r="M50" s="9"/>
      <c r="N50" s="27" t="s">
        <v>127</v>
      </c>
    </row>
    <row r="51" spans="1:14" ht="63.75" customHeight="1" x14ac:dyDescent="0.2">
      <c r="A51" s="16" t="s">
        <v>232</v>
      </c>
      <c r="B51" s="1" t="s">
        <v>65</v>
      </c>
      <c r="C51" s="29">
        <v>44287</v>
      </c>
      <c r="D51" s="16" t="s">
        <v>128</v>
      </c>
      <c r="E51" s="24">
        <v>1010001129530</v>
      </c>
      <c r="F51" s="16" t="s">
        <v>57</v>
      </c>
      <c r="G51" s="2" t="s">
        <v>15</v>
      </c>
      <c r="H51" s="28" t="s">
        <v>126</v>
      </c>
      <c r="I51" s="2" t="s">
        <v>15</v>
      </c>
      <c r="J51" s="2" t="s">
        <v>15</v>
      </c>
      <c r="K51" s="9"/>
      <c r="L51" s="9"/>
      <c r="M51" s="9"/>
      <c r="N51" s="27" t="s">
        <v>127</v>
      </c>
    </row>
    <row r="52" spans="1:14" ht="63.75" customHeight="1" x14ac:dyDescent="0.2">
      <c r="A52" s="16" t="s">
        <v>232</v>
      </c>
      <c r="B52" s="1" t="s">
        <v>65</v>
      </c>
      <c r="C52" s="29">
        <v>44287</v>
      </c>
      <c r="D52" s="16" t="s">
        <v>129</v>
      </c>
      <c r="E52" s="24">
        <v>2013305000538</v>
      </c>
      <c r="F52" s="16" t="s">
        <v>125</v>
      </c>
      <c r="G52" s="2" t="s">
        <v>15</v>
      </c>
      <c r="H52" s="28" t="s">
        <v>126</v>
      </c>
      <c r="I52" s="2" t="s">
        <v>15</v>
      </c>
      <c r="J52" s="2" t="s">
        <v>15</v>
      </c>
      <c r="K52" s="9"/>
      <c r="L52" s="9"/>
      <c r="M52" s="9"/>
      <c r="N52" s="27" t="s">
        <v>127</v>
      </c>
    </row>
    <row r="53" spans="1:14" ht="63.75" customHeight="1" x14ac:dyDescent="0.2">
      <c r="A53" s="16" t="s">
        <v>232</v>
      </c>
      <c r="B53" s="1" t="s">
        <v>65</v>
      </c>
      <c r="C53" s="29">
        <v>44287</v>
      </c>
      <c r="D53" s="16" t="s">
        <v>130</v>
      </c>
      <c r="E53" s="24">
        <v>7013305000491</v>
      </c>
      <c r="F53" s="16" t="s">
        <v>125</v>
      </c>
      <c r="G53" s="2" t="s">
        <v>15</v>
      </c>
      <c r="H53" s="28" t="s">
        <v>126</v>
      </c>
      <c r="I53" s="2" t="s">
        <v>15</v>
      </c>
      <c r="J53" s="2" t="s">
        <v>15</v>
      </c>
      <c r="K53" s="9"/>
      <c r="L53" s="9"/>
      <c r="M53" s="9"/>
      <c r="N53" s="27" t="s">
        <v>127</v>
      </c>
    </row>
    <row r="54" spans="1:14" ht="63.75" customHeight="1" x14ac:dyDescent="0.2">
      <c r="A54" s="16" t="s">
        <v>232</v>
      </c>
      <c r="B54" s="1" t="s">
        <v>65</v>
      </c>
      <c r="C54" s="29">
        <v>44287</v>
      </c>
      <c r="D54" s="16" t="s">
        <v>132</v>
      </c>
      <c r="E54" s="24">
        <v>3011105004428</v>
      </c>
      <c r="F54" s="16" t="s">
        <v>125</v>
      </c>
      <c r="G54" s="2" t="s">
        <v>15</v>
      </c>
      <c r="H54" s="28" t="s">
        <v>126</v>
      </c>
      <c r="I54" s="2" t="s">
        <v>15</v>
      </c>
      <c r="J54" s="2" t="s">
        <v>15</v>
      </c>
      <c r="K54" s="9"/>
      <c r="L54" s="9"/>
      <c r="M54" s="9"/>
      <c r="N54" s="27" t="s">
        <v>127</v>
      </c>
    </row>
    <row r="55" spans="1:14" ht="63.75" customHeight="1" x14ac:dyDescent="0.2">
      <c r="A55" s="16" t="s">
        <v>232</v>
      </c>
      <c r="B55" s="1" t="s">
        <v>65</v>
      </c>
      <c r="C55" s="29">
        <v>44287</v>
      </c>
      <c r="D55" s="16" t="s">
        <v>131</v>
      </c>
      <c r="E55" s="24">
        <v>5010005001475</v>
      </c>
      <c r="F55" s="16" t="s">
        <v>125</v>
      </c>
      <c r="G55" s="2" t="s">
        <v>15</v>
      </c>
      <c r="H55" s="28" t="s">
        <v>126</v>
      </c>
      <c r="I55" s="2" t="s">
        <v>15</v>
      </c>
      <c r="J55" s="2" t="s">
        <v>15</v>
      </c>
      <c r="K55" s="9"/>
      <c r="L55" s="9"/>
      <c r="M55" s="9"/>
      <c r="N55" s="27" t="s">
        <v>127</v>
      </c>
    </row>
    <row r="56" spans="1:14" ht="63.75" customHeight="1" x14ac:dyDescent="0.2">
      <c r="A56" s="16" t="s">
        <v>141</v>
      </c>
      <c r="B56" s="1" t="s">
        <v>65</v>
      </c>
      <c r="C56" s="29">
        <v>44291</v>
      </c>
      <c r="D56" s="11" t="s">
        <v>36</v>
      </c>
      <c r="E56" s="17">
        <v>8120001036965</v>
      </c>
      <c r="F56" s="11" t="s">
        <v>55</v>
      </c>
      <c r="G56" s="2" t="s">
        <v>15</v>
      </c>
      <c r="H56" s="4">
        <v>29623275</v>
      </c>
      <c r="I56" s="2" t="s">
        <v>15</v>
      </c>
      <c r="J56" s="2" t="s">
        <v>15</v>
      </c>
      <c r="K56" s="5"/>
      <c r="L56" s="5"/>
      <c r="M56" s="5"/>
      <c r="N56" s="6"/>
    </row>
    <row r="57" spans="1:14" ht="63.75" customHeight="1" x14ac:dyDescent="0.2">
      <c r="A57" s="16" t="s">
        <v>145</v>
      </c>
      <c r="B57" s="1" t="s">
        <v>65</v>
      </c>
      <c r="C57" s="29">
        <v>44294</v>
      </c>
      <c r="D57" s="11" t="s">
        <v>42</v>
      </c>
      <c r="E57" s="17">
        <v>9010001102075</v>
      </c>
      <c r="F57" s="11" t="s">
        <v>56</v>
      </c>
      <c r="G57" s="2" t="s">
        <v>15</v>
      </c>
      <c r="H57" s="12">
        <v>3140000</v>
      </c>
      <c r="I57" s="2" t="s">
        <v>15</v>
      </c>
      <c r="J57" s="2" t="s">
        <v>15</v>
      </c>
      <c r="K57" s="9"/>
      <c r="L57" s="9"/>
      <c r="M57" s="9"/>
      <c r="N57" s="15"/>
    </row>
    <row r="58" spans="1:14" ht="63.75" customHeight="1" x14ac:dyDescent="0.2">
      <c r="A58" s="16" t="s">
        <v>181</v>
      </c>
      <c r="B58" s="1" t="s">
        <v>65</v>
      </c>
      <c r="C58" s="29">
        <v>44299</v>
      </c>
      <c r="D58" s="11" t="s">
        <v>60</v>
      </c>
      <c r="E58" s="17">
        <v>1011001014417</v>
      </c>
      <c r="F58" s="11" t="s">
        <v>55</v>
      </c>
      <c r="G58" s="2" t="s">
        <v>15</v>
      </c>
      <c r="H58" s="12">
        <v>4180000</v>
      </c>
      <c r="I58" s="2" t="s">
        <v>15</v>
      </c>
      <c r="J58" s="2" t="s">
        <v>15</v>
      </c>
      <c r="K58" s="9"/>
      <c r="L58" s="9"/>
      <c r="M58" s="9"/>
      <c r="N58" s="15"/>
    </row>
    <row r="59" spans="1:14" ht="63.75" customHeight="1" x14ac:dyDescent="0.2">
      <c r="A59" s="16" t="s">
        <v>139</v>
      </c>
      <c r="B59" s="1" t="s">
        <v>65</v>
      </c>
      <c r="C59" s="29">
        <v>44301</v>
      </c>
      <c r="D59" s="16" t="s">
        <v>133</v>
      </c>
      <c r="E59" s="24">
        <v>9011101011216</v>
      </c>
      <c r="F59" s="11" t="s">
        <v>58</v>
      </c>
      <c r="G59" s="2" t="s">
        <v>15</v>
      </c>
      <c r="H59" s="4">
        <v>220000000</v>
      </c>
      <c r="I59" s="2" t="s">
        <v>15</v>
      </c>
      <c r="J59" s="2" t="s">
        <v>15</v>
      </c>
      <c r="K59" s="5"/>
      <c r="L59" s="5"/>
      <c r="M59" s="5"/>
      <c r="N59" s="6"/>
    </row>
    <row r="60" spans="1:14" ht="63.75" customHeight="1" x14ac:dyDescent="0.2">
      <c r="A60" s="16" t="s">
        <v>168</v>
      </c>
      <c r="B60" s="1" t="s">
        <v>65</v>
      </c>
      <c r="C60" s="29">
        <v>44302</v>
      </c>
      <c r="D60" s="11" t="s">
        <v>51</v>
      </c>
      <c r="E60" s="17">
        <v>6010701025710</v>
      </c>
      <c r="F60" s="11" t="s">
        <v>57</v>
      </c>
      <c r="G60" s="2" t="s">
        <v>15</v>
      </c>
      <c r="H60" s="4">
        <v>9393992</v>
      </c>
      <c r="I60" s="2" t="s">
        <v>15</v>
      </c>
      <c r="J60" s="2" t="s">
        <v>15</v>
      </c>
      <c r="K60" s="5"/>
      <c r="L60" s="5"/>
      <c r="M60" s="5"/>
      <c r="N60" s="6"/>
    </row>
    <row r="61" spans="1:14" ht="63.75" customHeight="1" x14ac:dyDescent="0.2">
      <c r="A61" s="16" t="s">
        <v>146</v>
      </c>
      <c r="B61" s="1" t="s">
        <v>65</v>
      </c>
      <c r="C61" s="29">
        <v>44305</v>
      </c>
      <c r="D61" s="11" t="s">
        <v>37</v>
      </c>
      <c r="E61" s="17">
        <v>1010001100425</v>
      </c>
      <c r="F61" s="11" t="s">
        <v>55</v>
      </c>
      <c r="G61" s="2" t="s">
        <v>15</v>
      </c>
      <c r="H61" s="4">
        <v>1769896</v>
      </c>
      <c r="I61" s="2" t="s">
        <v>15</v>
      </c>
      <c r="J61" s="2" t="s">
        <v>15</v>
      </c>
      <c r="K61" s="5"/>
      <c r="L61" s="5"/>
      <c r="M61" s="5"/>
      <c r="N61" s="6"/>
    </row>
    <row r="62" spans="1:14" ht="63.75" customHeight="1" x14ac:dyDescent="0.2">
      <c r="A62" s="16" t="s">
        <v>175</v>
      </c>
      <c r="B62" s="1" t="s">
        <v>65</v>
      </c>
      <c r="C62" s="29">
        <v>44312</v>
      </c>
      <c r="D62" s="11" t="s">
        <v>62</v>
      </c>
      <c r="E62" s="17">
        <v>2010005018547</v>
      </c>
      <c r="F62" s="11" t="s">
        <v>55</v>
      </c>
      <c r="G62" s="2" t="s">
        <v>15</v>
      </c>
      <c r="H62" s="4">
        <v>29474461</v>
      </c>
      <c r="I62" s="2" t="s">
        <v>15</v>
      </c>
      <c r="J62" s="18">
        <v>1</v>
      </c>
      <c r="K62" s="5" t="s">
        <v>90</v>
      </c>
      <c r="L62" s="5" t="s">
        <v>91</v>
      </c>
      <c r="M62" s="5">
        <v>1</v>
      </c>
      <c r="N62" s="8"/>
    </row>
    <row r="63" spans="1:14" ht="63.75" customHeight="1" x14ac:dyDescent="0.2">
      <c r="A63" s="16" t="s">
        <v>164</v>
      </c>
      <c r="B63" s="1" t="s">
        <v>65</v>
      </c>
      <c r="C63" s="29">
        <v>44328</v>
      </c>
      <c r="D63" s="11" t="s">
        <v>39</v>
      </c>
      <c r="E63" s="17">
        <v>7011001012340</v>
      </c>
      <c r="F63" s="11" t="s">
        <v>55</v>
      </c>
      <c r="G63" s="2" t="s">
        <v>15</v>
      </c>
      <c r="H63" s="4">
        <v>1551000</v>
      </c>
      <c r="I63" s="2" t="s">
        <v>15</v>
      </c>
      <c r="J63" s="2" t="s">
        <v>15</v>
      </c>
      <c r="K63" s="5"/>
      <c r="L63" s="5"/>
      <c r="M63" s="5"/>
      <c r="N63" s="6"/>
    </row>
    <row r="64" spans="1:14" ht="63.75" customHeight="1" x14ac:dyDescent="0.2">
      <c r="A64" s="3" t="s">
        <v>114</v>
      </c>
      <c r="B64" s="1" t="s">
        <v>65</v>
      </c>
      <c r="C64" s="31">
        <v>44329</v>
      </c>
      <c r="D64" s="14" t="s">
        <v>24</v>
      </c>
      <c r="E64" s="13">
        <v>7010401022916</v>
      </c>
      <c r="F64" s="16" t="s">
        <v>115</v>
      </c>
      <c r="G64" s="2" t="s">
        <v>15</v>
      </c>
      <c r="H64" s="12">
        <v>9677499911</v>
      </c>
      <c r="I64" s="2" t="s">
        <v>15</v>
      </c>
      <c r="J64" s="2" t="s">
        <v>15</v>
      </c>
      <c r="K64" s="9"/>
      <c r="L64" s="9"/>
      <c r="M64" s="9"/>
      <c r="N64" s="9"/>
    </row>
    <row r="65" spans="1:15" ht="63.75" customHeight="1" x14ac:dyDescent="0.2">
      <c r="A65" s="16" t="s">
        <v>222</v>
      </c>
      <c r="B65" s="1" t="s">
        <v>65</v>
      </c>
      <c r="C65" s="29">
        <v>44329</v>
      </c>
      <c r="D65" s="14" t="s">
        <v>24</v>
      </c>
      <c r="E65" s="13">
        <v>7010401022916</v>
      </c>
      <c r="F65" s="16" t="s">
        <v>57</v>
      </c>
      <c r="G65" s="2" t="s">
        <v>15</v>
      </c>
      <c r="H65" s="12">
        <v>246690400</v>
      </c>
      <c r="I65" s="2" t="s">
        <v>15</v>
      </c>
      <c r="J65" s="2" t="s">
        <v>15</v>
      </c>
      <c r="K65" s="9"/>
      <c r="L65" s="9"/>
      <c r="M65" s="9"/>
      <c r="N65" s="15"/>
    </row>
    <row r="66" spans="1:15" ht="63.75" customHeight="1" x14ac:dyDescent="0.2">
      <c r="A66" s="16" t="s">
        <v>176</v>
      </c>
      <c r="B66" s="1" t="s">
        <v>65</v>
      </c>
      <c r="C66" s="29">
        <v>44343</v>
      </c>
      <c r="D66" s="16" t="s">
        <v>43</v>
      </c>
      <c r="E66" s="24">
        <v>1010801022050</v>
      </c>
      <c r="F66" s="16" t="s">
        <v>56</v>
      </c>
      <c r="G66" s="2" t="s">
        <v>15</v>
      </c>
      <c r="H66" s="4">
        <v>997260</v>
      </c>
      <c r="I66" s="2" t="s">
        <v>15</v>
      </c>
      <c r="J66" s="2" t="s">
        <v>15</v>
      </c>
      <c r="K66" s="5"/>
      <c r="L66" s="5"/>
      <c r="M66" s="5"/>
      <c r="N66" s="6"/>
    </row>
    <row r="67" spans="1:15" ht="63.75" customHeight="1" x14ac:dyDescent="0.2">
      <c r="A67" s="16" t="s">
        <v>179</v>
      </c>
      <c r="B67" s="1" t="s">
        <v>65</v>
      </c>
      <c r="C67" s="29">
        <v>44344</v>
      </c>
      <c r="D67" s="11" t="s">
        <v>37</v>
      </c>
      <c r="E67" s="17">
        <v>1010001100425</v>
      </c>
      <c r="F67" s="11" t="s">
        <v>55</v>
      </c>
      <c r="G67" s="2" t="s">
        <v>15</v>
      </c>
      <c r="H67" s="12">
        <v>3367022</v>
      </c>
      <c r="I67" s="2" t="s">
        <v>15</v>
      </c>
      <c r="J67" s="2" t="s">
        <v>15</v>
      </c>
      <c r="K67" s="9"/>
      <c r="L67" s="9"/>
      <c r="M67" s="9"/>
      <c r="N67" s="15"/>
    </row>
    <row r="68" spans="1:15" ht="63.75" customHeight="1" x14ac:dyDescent="0.2">
      <c r="A68" s="16" t="s">
        <v>195</v>
      </c>
      <c r="B68" s="1" t="s">
        <v>65</v>
      </c>
      <c r="C68" s="29">
        <v>44348</v>
      </c>
      <c r="D68" s="11" t="s">
        <v>86</v>
      </c>
      <c r="E68" s="17">
        <v>6010001082469</v>
      </c>
      <c r="F68" s="11" t="s">
        <v>58</v>
      </c>
      <c r="G68" s="2" t="s">
        <v>15</v>
      </c>
      <c r="H68" s="4">
        <v>2765370</v>
      </c>
      <c r="I68" s="2" t="s">
        <v>15</v>
      </c>
      <c r="J68" s="2" t="s">
        <v>15</v>
      </c>
      <c r="K68" s="5"/>
      <c r="L68" s="5"/>
      <c r="M68" s="5"/>
      <c r="N68" s="6"/>
    </row>
    <row r="69" spans="1:15" ht="63.75" customHeight="1" x14ac:dyDescent="0.2">
      <c r="A69" s="16" t="s">
        <v>186</v>
      </c>
      <c r="B69" s="1" t="s">
        <v>65</v>
      </c>
      <c r="C69" s="29">
        <v>44350</v>
      </c>
      <c r="D69" s="16" t="s">
        <v>64</v>
      </c>
      <c r="E69" s="24" t="s">
        <v>67</v>
      </c>
      <c r="F69" s="16" t="s">
        <v>57</v>
      </c>
      <c r="G69" s="2" t="s">
        <v>15</v>
      </c>
      <c r="H69" s="4">
        <v>11366025</v>
      </c>
      <c r="I69" s="2" t="s">
        <v>15</v>
      </c>
      <c r="J69" s="2" t="s">
        <v>15</v>
      </c>
      <c r="K69" s="5"/>
      <c r="L69" s="5"/>
      <c r="M69" s="5"/>
      <c r="N69" s="6"/>
    </row>
    <row r="70" spans="1:15" ht="63.75" customHeight="1" x14ac:dyDescent="0.2">
      <c r="A70" s="16" t="s">
        <v>185</v>
      </c>
      <c r="B70" s="1" t="s">
        <v>65</v>
      </c>
      <c r="C70" s="29">
        <v>44351</v>
      </c>
      <c r="D70" s="11" t="s">
        <v>24</v>
      </c>
      <c r="E70" s="17">
        <v>7010401022916</v>
      </c>
      <c r="F70" s="11" t="s">
        <v>55</v>
      </c>
      <c r="G70" s="2" t="s">
        <v>15</v>
      </c>
      <c r="H70" s="12">
        <v>9570000</v>
      </c>
      <c r="I70" s="2" t="s">
        <v>15</v>
      </c>
      <c r="J70" s="2" t="s">
        <v>15</v>
      </c>
      <c r="K70" s="9"/>
      <c r="L70" s="9"/>
      <c r="M70" s="9"/>
      <c r="N70" s="15"/>
    </row>
    <row r="71" spans="1:15" ht="63.75" customHeight="1" x14ac:dyDescent="0.2">
      <c r="A71" s="16" t="s">
        <v>187</v>
      </c>
      <c r="B71" s="1" t="s">
        <v>65</v>
      </c>
      <c r="C71" s="29">
        <v>44351</v>
      </c>
      <c r="D71" s="11" t="s">
        <v>53</v>
      </c>
      <c r="E71" s="17">
        <v>3011001008986</v>
      </c>
      <c r="F71" s="11" t="s">
        <v>58</v>
      </c>
      <c r="G71" s="2" t="s">
        <v>15</v>
      </c>
      <c r="H71" s="4">
        <v>2137850</v>
      </c>
      <c r="I71" s="2" t="s">
        <v>15</v>
      </c>
      <c r="J71" s="2" t="s">
        <v>15</v>
      </c>
      <c r="K71" s="5"/>
      <c r="L71" s="5"/>
      <c r="M71" s="5"/>
      <c r="N71" s="6"/>
    </row>
    <row r="72" spans="1:15" ht="63.75" customHeight="1" x14ac:dyDescent="0.2">
      <c r="A72" s="16" t="s">
        <v>190</v>
      </c>
      <c r="B72" s="1" t="s">
        <v>65</v>
      </c>
      <c r="C72" s="29">
        <v>44358</v>
      </c>
      <c r="D72" s="11" t="s">
        <v>63</v>
      </c>
      <c r="E72" s="17">
        <v>8010401084443</v>
      </c>
      <c r="F72" s="11" t="s">
        <v>55</v>
      </c>
      <c r="G72" s="2" t="s">
        <v>15</v>
      </c>
      <c r="H72" s="12">
        <v>2739000</v>
      </c>
      <c r="I72" s="2" t="s">
        <v>15</v>
      </c>
      <c r="J72" s="2" t="s">
        <v>15</v>
      </c>
      <c r="K72" s="9"/>
      <c r="L72" s="9"/>
      <c r="M72" s="9"/>
      <c r="N72" s="15"/>
    </row>
    <row r="73" spans="1:15" ht="63.75" customHeight="1" x14ac:dyDescent="0.2">
      <c r="A73" s="3" t="s">
        <v>116</v>
      </c>
      <c r="B73" s="1" t="s">
        <v>65</v>
      </c>
      <c r="C73" s="31">
        <v>44362</v>
      </c>
      <c r="D73" s="14" t="s">
        <v>24</v>
      </c>
      <c r="E73" s="13">
        <v>7010401022916</v>
      </c>
      <c r="F73" s="16" t="s">
        <v>115</v>
      </c>
      <c r="G73" s="2" t="s">
        <v>15</v>
      </c>
      <c r="H73" s="12">
        <v>17612421</v>
      </c>
      <c r="I73" s="2" t="s">
        <v>15</v>
      </c>
      <c r="J73" s="2" t="s">
        <v>15</v>
      </c>
      <c r="K73" s="9"/>
      <c r="L73" s="9"/>
      <c r="M73" s="9"/>
      <c r="N73" s="9"/>
    </row>
    <row r="74" spans="1:15" ht="63.75" customHeight="1" x14ac:dyDescent="0.2">
      <c r="A74" s="3" t="s">
        <v>227</v>
      </c>
      <c r="B74" s="1" t="s">
        <v>65</v>
      </c>
      <c r="C74" s="31">
        <v>44362</v>
      </c>
      <c r="D74" s="14" t="s">
        <v>24</v>
      </c>
      <c r="E74" s="13">
        <v>7010401022916</v>
      </c>
      <c r="F74" s="16" t="s">
        <v>115</v>
      </c>
      <c r="G74" s="33" t="s">
        <v>226</v>
      </c>
      <c r="H74" s="12">
        <v>443300000</v>
      </c>
      <c r="I74" s="18" t="s">
        <v>226</v>
      </c>
      <c r="J74" s="18" t="s">
        <v>226</v>
      </c>
      <c r="K74" s="9"/>
      <c r="L74" s="9"/>
      <c r="M74" s="9"/>
      <c r="N74" s="3"/>
      <c r="O74" s="30"/>
    </row>
    <row r="75" spans="1:15" ht="63.75" customHeight="1" x14ac:dyDescent="0.2">
      <c r="A75" s="16" t="s">
        <v>196</v>
      </c>
      <c r="B75" s="1" t="s">
        <v>65</v>
      </c>
      <c r="C75" s="29">
        <v>44365</v>
      </c>
      <c r="D75" s="11" t="s">
        <v>51</v>
      </c>
      <c r="E75" s="17">
        <v>6010701025710</v>
      </c>
      <c r="F75" s="11" t="s">
        <v>55</v>
      </c>
      <c r="G75" s="2" t="s">
        <v>15</v>
      </c>
      <c r="H75" s="12">
        <v>374586520</v>
      </c>
      <c r="I75" s="2" t="s">
        <v>15</v>
      </c>
      <c r="J75" s="2" t="s">
        <v>15</v>
      </c>
      <c r="K75" s="2"/>
      <c r="L75" s="2"/>
      <c r="M75" s="2"/>
      <c r="N75" s="15"/>
    </row>
    <row r="76" spans="1:15" ht="63.75" customHeight="1" x14ac:dyDescent="0.2">
      <c r="A76" s="16" t="s">
        <v>205</v>
      </c>
      <c r="B76" s="1" t="s">
        <v>65</v>
      </c>
      <c r="C76" s="29">
        <v>44365</v>
      </c>
      <c r="D76" s="16" t="s">
        <v>51</v>
      </c>
      <c r="E76" s="24">
        <v>6010701025710</v>
      </c>
      <c r="F76" s="16" t="s">
        <v>55</v>
      </c>
      <c r="G76" s="2" t="s">
        <v>15</v>
      </c>
      <c r="H76" s="12">
        <v>258665000</v>
      </c>
      <c r="I76" s="2" t="s">
        <v>15</v>
      </c>
      <c r="J76" s="2" t="s">
        <v>15</v>
      </c>
      <c r="K76" s="9"/>
      <c r="L76" s="9"/>
      <c r="M76" s="9"/>
      <c r="N76" s="8"/>
    </row>
    <row r="77" spans="1:15" ht="63.75" customHeight="1" x14ac:dyDescent="0.2">
      <c r="A77" s="16" t="s">
        <v>207</v>
      </c>
      <c r="B77" s="1" t="s">
        <v>65</v>
      </c>
      <c r="C77" s="29">
        <v>44365</v>
      </c>
      <c r="D77" s="11" t="s">
        <v>51</v>
      </c>
      <c r="E77" s="17">
        <v>6010701025710</v>
      </c>
      <c r="F77" s="11" t="s">
        <v>55</v>
      </c>
      <c r="G77" s="2" t="s">
        <v>15</v>
      </c>
      <c r="H77" s="12">
        <v>189750</v>
      </c>
      <c r="I77" s="2" t="s">
        <v>15</v>
      </c>
      <c r="J77" s="2" t="s">
        <v>15</v>
      </c>
      <c r="K77" s="9"/>
      <c r="L77" s="9"/>
      <c r="M77" s="9"/>
      <c r="N77" s="15"/>
    </row>
    <row r="78" spans="1:15" ht="63.75" customHeight="1" x14ac:dyDescent="0.2">
      <c r="A78" s="16" t="s">
        <v>221</v>
      </c>
      <c r="B78" s="1" t="s">
        <v>65</v>
      </c>
      <c r="C78" s="29">
        <v>44365</v>
      </c>
      <c r="D78" s="16" t="s">
        <v>51</v>
      </c>
      <c r="E78" s="24">
        <v>6010701025710</v>
      </c>
      <c r="F78" s="16" t="s">
        <v>57</v>
      </c>
      <c r="G78" s="2" t="s">
        <v>15</v>
      </c>
      <c r="H78" s="12">
        <v>86504167</v>
      </c>
      <c r="I78" s="2" t="s">
        <v>15</v>
      </c>
      <c r="J78" s="2" t="s">
        <v>15</v>
      </c>
      <c r="K78" s="9"/>
      <c r="L78" s="9"/>
      <c r="M78" s="9"/>
      <c r="N78" s="15"/>
    </row>
    <row r="79" spans="1:15" ht="63.75" customHeight="1" x14ac:dyDescent="0.2">
      <c r="A79" s="16" t="s">
        <v>189</v>
      </c>
      <c r="B79" s="1" t="s">
        <v>65</v>
      </c>
      <c r="C79" s="29">
        <v>44369</v>
      </c>
      <c r="D79" s="11" t="s">
        <v>44</v>
      </c>
      <c r="E79" s="17">
        <v>7010001012532</v>
      </c>
      <c r="F79" s="11" t="s">
        <v>56</v>
      </c>
      <c r="G79" s="2" t="s">
        <v>15</v>
      </c>
      <c r="H79" s="12">
        <v>23122000</v>
      </c>
      <c r="I79" s="2" t="s">
        <v>15</v>
      </c>
      <c r="J79" s="2" t="s">
        <v>15</v>
      </c>
      <c r="K79" s="9"/>
      <c r="L79" s="9"/>
      <c r="M79" s="9"/>
      <c r="N79" s="15"/>
    </row>
    <row r="80" spans="1:15" ht="63.75" customHeight="1" x14ac:dyDescent="0.2">
      <c r="A80" s="16" t="s">
        <v>192</v>
      </c>
      <c r="B80" s="1" t="s">
        <v>65</v>
      </c>
      <c r="C80" s="29">
        <v>44369</v>
      </c>
      <c r="D80" s="11" t="s">
        <v>84</v>
      </c>
      <c r="E80" s="17">
        <v>7010401090640</v>
      </c>
      <c r="F80" s="11" t="s">
        <v>57</v>
      </c>
      <c r="G80" s="2" t="s">
        <v>15</v>
      </c>
      <c r="H80" s="4">
        <v>10626000</v>
      </c>
      <c r="I80" s="2" t="s">
        <v>15</v>
      </c>
      <c r="J80" s="2" t="s">
        <v>15</v>
      </c>
      <c r="K80" s="5"/>
      <c r="L80" s="5"/>
      <c r="M80" s="5"/>
      <c r="N80" s="6"/>
    </row>
    <row r="81" spans="1:14" ht="63.75" customHeight="1" x14ac:dyDescent="0.2">
      <c r="A81" s="16" t="s">
        <v>193</v>
      </c>
      <c r="B81" s="1" t="s">
        <v>65</v>
      </c>
      <c r="C81" s="29">
        <v>44375</v>
      </c>
      <c r="D81" s="11" t="s">
        <v>85</v>
      </c>
      <c r="E81" s="17">
        <v>9012405001241</v>
      </c>
      <c r="F81" s="11" t="s">
        <v>55</v>
      </c>
      <c r="G81" s="2" t="s">
        <v>15</v>
      </c>
      <c r="H81" s="12">
        <v>41987773</v>
      </c>
      <c r="I81" s="2" t="s">
        <v>15</v>
      </c>
      <c r="J81" s="2" t="s">
        <v>15</v>
      </c>
      <c r="K81" s="9"/>
      <c r="L81" s="9"/>
      <c r="M81" s="9"/>
      <c r="N81" s="15"/>
    </row>
    <row r="82" spans="1:14" ht="63.75" customHeight="1" x14ac:dyDescent="0.2">
      <c r="A82" s="16" t="s">
        <v>197</v>
      </c>
      <c r="B82" s="1" t="s">
        <v>65</v>
      </c>
      <c r="C82" s="29">
        <v>44379</v>
      </c>
      <c r="D82" s="11" t="s">
        <v>38</v>
      </c>
      <c r="E82" s="17">
        <v>6130001021068</v>
      </c>
      <c r="F82" s="11" t="s">
        <v>55</v>
      </c>
      <c r="G82" s="2" t="s">
        <v>15</v>
      </c>
      <c r="H82" s="4">
        <v>2475000</v>
      </c>
      <c r="I82" s="2" t="s">
        <v>15</v>
      </c>
      <c r="J82" s="2" t="s">
        <v>15</v>
      </c>
      <c r="K82" s="5"/>
      <c r="L82" s="5"/>
      <c r="M82" s="5"/>
      <c r="N82" s="6"/>
    </row>
    <row r="83" spans="1:14" ht="63.75" customHeight="1" x14ac:dyDescent="0.2">
      <c r="A83" s="16" t="s">
        <v>200</v>
      </c>
      <c r="B83" s="1" t="s">
        <v>65</v>
      </c>
      <c r="C83" s="29">
        <v>44379</v>
      </c>
      <c r="D83" s="14" t="s">
        <v>136</v>
      </c>
      <c r="E83" s="13">
        <v>9010601030238</v>
      </c>
      <c r="F83" s="16" t="s">
        <v>56</v>
      </c>
      <c r="G83" s="2" t="s">
        <v>15</v>
      </c>
      <c r="H83" s="4">
        <v>14938000</v>
      </c>
      <c r="I83" s="2" t="s">
        <v>15</v>
      </c>
      <c r="J83" s="2" t="s">
        <v>15</v>
      </c>
      <c r="K83" s="5"/>
      <c r="L83" s="5"/>
      <c r="M83" s="5"/>
      <c r="N83" s="6"/>
    </row>
    <row r="84" spans="1:14" ht="63.75" customHeight="1" x14ac:dyDescent="0.2">
      <c r="A84" s="16" t="s">
        <v>198</v>
      </c>
      <c r="B84" s="1" t="s">
        <v>65</v>
      </c>
      <c r="C84" s="29">
        <v>44382</v>
      </c>
      <c r="D84" s="11" t="s">
        <v>68</v>
      </c>
      <c r="E84" s="17">
        <v>3010005006658</v>
      </c>
      <c r="F84" s="11" t="s">
        <v>57</v>
      </c>
      <c r="G84" s="2" t="s">
        <v>15</v>
      </c>
      <c r="H84" s="12">
        <v>7501257</v>
      </c>
      <c r="I84" s="2" t="s">
        <v>15</v>
      </c>
      <c r="J84" s="2" t="s">
        <v>15</v>
      </c>
      <c r="K84" s="9"/>
      <c r="L84" s="9"/>
      <c r="M84" s="9"/>
      <c r="N84" s="15"/>
    </row>
    <row r="85" spans="1:14" ht="63.75" customHeight="1" x14ac:dyDescent="0.2">
      <c r="A85" s="16" t="s">
        <v>216</v>
      </c>
      <c r="B85" s="1" t="s">
        <v>106</v>
      </c>
      <c r="C85" s="29">
        <v>44382</v>
      </c>
      <c r="D85" s="14" t="s">
        <v>53</v>
      </c>
      <c r="E85" s="13">
        <v>3011001008986</v>
      </c>
      <c r="F85" s="16" t="s">
        <v>58</v>
      </c>
      <c r="G85" s="2" t="s">
        <v>15</v>
      </c>
      <c r="H85" s="10">
        <v>3405600</v>
      </c>
      <c r="I85" s="2" t="s">
        <v>15</v>
      </c>
      <c r="J85" s="2" t="s">
        <v>15</v>
      </c>
      <c r="K85" s="9"/>
      <c r="L85" s="9"/>
      <c r="M85" s="9"/>
      <c r="N85" s="15"/>
    </row>
    <row r="86" spans="1:14" ht="63.75" customHeight="1" x14ac:dyDescent="0.2">
      <c r="A86" s="16" t="s">
        <v>202</v>
      </c>
      <c r="B86" s="1" t="s">
        <v>65</v>
      </c>
      <c r="C86" s="29">
        <v>44386</v>
      </c>
      <c r="D86" s="11" t="s">
        <v>79</v>
      </c>
      <c r="E86" s="17">
        <v>9010601021385</v>
      </c>
      <c r="F86" s="11" t="s">
        <v>56</v>
      </c>
      <c r="G86" s="2" t="s">
        <v>15</v>
      </c>
      <c r="H86" s="4">
        <v>50600000</v>
      </c>
      <c r="I86" s="2" t="s">
        <v>15</v>
      </c>
      <c r="J86" s="2" t="s">
        <v>15</v>
      </c>
      <c r="K86" s="5"/>
      <c r="L86" s="5"/>
      <c r="M86" s="5"/>
      <c r="N86" s="6"/>
    </row>
    <row r="87" spans="1:14" ht="63.75" customHeight="1" x14ac:dyDescent="0.2">
      <c r="A87" s="3" t="s">
        <v>225</v>
      </c>
      <c r="B87" s="1" t="s">
        <v>65</v>
      </c>
      <c r="C87" s="31">
        <v>44393</v>
      </c>
      <c r="D87" s="16" t="s">
        <v>79</v>
      </c>
      <c r="E87" s="24">
        <v>9010601021385</v>
      </c>
      <c r="F87" s="16" t="s">
        <v>56</v>
      </c>
      <c r="G87" s="33" t="s">
        <v>226</v>
      </c>
      <c r="H87" s="12">
        <v>26994000</v>
      </c>
      <c r="I87" s="18" t="s">
        <v>226</v>
      </c>
      <c r="J87" s="18" t="s">
        <v>226</v>
      </c>
      <c r="K87" s="9"/>
      <c r="L87" s="9"/>
      <c r="M87" s="9"/>
      <c r="N87" s="3"/>
    </row>
    <row r="88" spans="1:14" ht="63.75" customHeight="1" x14ac:dyDescent="0.2">
      <c r="A88" s="16" t="s">
        <v>199</v>
      </c>
      <c r="B88" s="1" t="s">
        <v>65</v>
      </c>
      <c r="C88" s="29">
        <v>44397</v>
      </c>
      <c r="D88" s="11" t="s">
        <v>61</v>
      </c>
      <c r="E88" s="17">
        <v>7010001034840</v>
      </c>
      <c r="F88" s="11" t="s">
        <v>57</v>
      </c>
      <c r="G88" s="2" t="s">
        <v>15</v>
      </c>
      <c r="H88" s="4">
        <v>20702000</v>
      </c>
      <c r="I88" s="2" t="s">
        <v>15</v>
      </c>
      <c r="J88" s="2" t="s">
        <v>15</v>
      </c>
      <c r="K88" s="5"/>
      <c r="L88" s="5"/>
      <c r="M88" s="5"/>
      <c r="N88" s="6"/>
    </row>
    <row r="89" spans="1:14" ht="63.75" customHeight="1" x14ac:dyDescent="0.2">
      <c r="A89" s="16" t="s">
        <v>204</v>
      </c>
      <c r="B89" s="1" t="s">
        <v>65</v>
      </c>
      <c r="C89" s="29">
        <v>44397</v>
      </c>
      <c r="D89" s="11" t="s">
        <v>69</v>
      </c>
      <c r="E89" s="17">
        <v>9012301002748</v>
      </c>
      <c r="F89" s="11" t="s">
        <v>55</v>
      </c>
      <c r="G89" s="2" t="s">
        <v>15</v>
      </c>
      <c r="H89" s="4">
        <v>5376800</v>
      </c>
      <c r="I89" s="2" t="s">
        <v>15</v>
      </c>
      <c r="J89" s="2" t="s">
        <v>15</v>
      </c>
      <c r="K89" s="5"/>
      <c r="L89" s="5"/>
      <c r="M89" s="5"/>
      <c r="N89" s="6"/>
    </row>
    <row r="90" spans="1:14" ht="63.75" customHeight="1" x14ac:dyDescent="0.2">
      <c r="A90" s="16" t="s">
        <v>219</v>
      </c>
      <c r="B90" s="1" t="s">
        <v>65</v>
      </c>
      <c r="C90" s="29">
        <v>44410</v>
      </c>
      <c r="D90" s="16" t="s">
        <v>42</v>
      </c>
      <c r="E90" s="24">
        <v>9010001102075</v>
      </c>
      <c r="F90" s="16" t="s">
        <v>56</v>
      </c>
      <c r="G90" s="2" t="s">
        <v>15</v>
      </c>
      <c r="H90" s="12">
        <v>3500000</v>
      </c>
      <c r="I90" s="2" t="s">
        <v>15</v>
      </c>
      <c r="J90" s="2" t="s">
        <v>15</v>
      </c>
      <c r="K90" s="9"/>
      <c r="L90" s="9"/>
      <c r="M90" s="9"/>
      <c r="N90" s="27"/>
    </row>
    <row r="91" spans="1:14" ht="63.75" customHeight="1" x14ac:dyDescent="0.2">
      <c r="A91" s="16" t="s">
        <v>201</v>
      </c>
      <c r="B91" s="1" t="s">
        <v>65</v>
      </c>
      <c r="C91" s="29">
        <v>44411</v>
      </c>
      <c r="D91" s="14" t="s">
        <v>54</v>
      </c>
      <c r="E91" s="13">
        <v>1010001087332</v>
      </c>
      <c r="F91" s="11" t="s">
        <v>58</v>
      </c>
      <c r="G91" s="2" t="s">
        <v>15</v>
      </c>
      <c r="H91" s="4">
        <v>22075900</v>
      </c>
      <c r="I91" s="2" t="s">
        <v>15</v>
      </c>
      <c r="J91" s="2" t="s">
        <v>15</v>
      </c>
      <c r="K91" s="5"/>
      <c r="L91" s="5"/>
      <c r="M91" s="5"/>
      <c r="N91" s="6"/>
    </row>
    <row r="92" spans="1:14" ht="63.75" customHeight="1" x14ac:dyDescent="0.2">
      <c r="A92" s="16" t="s">
        <v>203</v>
      </c>
      <c r="B92" s="1" t="s">
        <v>65</v>
      </c>
      <c r="C92" s="29">
        <v>44411</v>
      </c>
      <c r="D92" s="11" t="s">
        <v>39</v>
      </c>
      <c r="E92" s="17">
        <v>7011001012340</v>
      </c>
      <c r="F92" s="11" t="s">
        <v>55</v>
      </c>
      <c r="G92" s="2" t="s">
        <v>15</v>
      </c>
      <c r="H92" s="4">
        <v>2704350</v>
      </c>
      <c r="I92" s="2" t="s">
        <v>15</v>
      </c>
      <c r="J92" s="2" t="s">
        <v>15</v>
      </c>
      <c r="K92" s="5"/>
      <c r="L92" s="5"/>
      <c r="M92" s="5"/>
      <c r="N92" s="6"/>
    </row>
    <row r="93" spans="1:14" ht="63.75" customHeight="1" x14ac:dyDescent="0.2">
      <c r="A93" s="16" t="s">
        <v>218</v>
      </c>
      <c r="B93" s="1" t="s">
        <v>65</v>
      </c>
      <c r="C93" s="29">
        <v>44412</v>
      </c>
      <c r="D93" s="14" t="s">
        <v>24</v>
      </c>
      <c r="E93" s="13">
        <v>7010401022916</v>
      </c>
      <c r="F93" s="16" t="s">
        <v>57</v>
      </c>
      <c r="G93" s="2" t="s">
        <v>15</v>
      </c>
      <c r="H93" s="12">
        <v>27720000</v>
      </c>
      <c r="I93" s="2" t="s">
        <v>15</v>
      </c>
      <c r="J93" s="2" t="s">
        <v>15</v>
      </c>
      <c r="K93" s="9"/>
      <c r="L93" s="9"/>
      <c r="M93" s="9"/>
      <c r="N93" s="27"/>
    </row>
    <row r="94" spans="1:14" ht="63.75" customHeight="1" x14ac:dyDescent="0.2">
      <c r="A94" s="16" t="s">
        <v>206</v>
      </c>
      <c r="B94" s="1" t="s">
        <v>65</v>
      </c>
      <c r="C94" s="29">
        <v>44418</v>
      </c>
      <c r="D94" s="11" t="s">
        <v>87</v>
      </c>
      <c r="E94" s="17">
        <v>9011001041321</v>
      </c>
      <c r="F94" s="11" t="s">
        <v>56</v>
      </c>
      <c r="G94" s="2" t="s">
        <v>15</v>
      </c>
      <c r="H94" s="4">
        <v>1077560</v>
      </c>
      <c r="I94" s="2" t="s">
        <v>15</v>
      </c>
      <c r="J94" s="2" t="s">
        <v>15</v>
      </c>
      <c r="K94" s="5"/>
      <c r="L94" s="5"/>
      <c r="M94" s="5"/>
      <c r="N94" s="15"/>
    </row>
    <row r="95" spans="1:14" ht="63.75" customHeight="1" x14ac:dyDescent="0.2">
      <c r="A95" s="16" t="s">
        <v>212</v>
      </c>
      <c r="B95" s="1" t="s">
        <v>65</v>
      </c>
      <c r="C95" s="29">
        <v>44418</v>
      </c>
      <c r="D95" s="11" t="s">
        <v>70</v>
      </c>
      <c r="E95" s="17">
        <v>9020001031109</v>
      </c>
      <c r="F95" s="11" t="s">
        <v>58</v>
      </c>
      <c r="G95" s="2" t="s">
        <v>15</v>
      </c>
      <c r="H95" s="12">
        <v>3245000</v>
      </c>
      <c r="I95" s="2" t="s">
        <v>15</v>
      </c>
      <c r="J95" s="2" t="s">
        <v>15</v>
      </c>
      <c r="K95" s="9"/>
      <c r="L95" s="9"/>
      <c r="M95" s="9"/>
      <c r="N95" s="15"/>
    </row>
    <row r="96" spans="1:14" ht="63.75" customHeight="1" x14ac:dyDescent="0.2">
      <c r="A96" s="16" t="s">
        <v>215</v>
      </c>
      <c r="B96" s="1" t="s">
        <v>65</v>
      </c>
      <c r="C96" s="29">
        <v>44418</v>
      </c>
      <c r="D96" s="11" t="s">
        <v>45</v>
      </c>
      <c r="E96" s="17">
        <v>5010401018924</v>
      </c>
      <c r="F96" s="11" t="s">
        <v>56</v>
      </c>
      <c r="G96" s="2" t="s">
        <v>15</v>
      </c>
      <c r="H96" s="12">
        <v>6739425</v>
      </c>
      <c r="I96" s="2" t="s">
        <v>15</v>
      </c>
      <c r="J96" s="2" t="s">
        <v>15</v>
      </c>
      <c r="K96" s="9"/>
      <c r="L96" s="9"/>
      <c r="M96" s="9"/>
      <c r="N96" s="15"/>
    </row>
    <row r="97" spans="1:15" ht="63.75" customHeight="1" x14ac:dyDescent="0.2">
      <c r="A97" s="16" t="s">
        <v>214</v>
      </c>
      <c r="B97" s="1" t="s">
        <v>65</v>
      </c>
      <c r="C97" s="29">
        <v>44420</v>
      </c>
      <c r="D97" s="11" t="s">
        <v>89</v>
      </c>
      <c r="E97" s="17">
        <v>7120001070239</v>
      </c>
      <c r="F97" s="11" t="s">
        <v>56</v>
      </c>
      <c r="G97" s="2" t="s">
        <v>15</v>
      </c>
      <c r="H97" s="4">
        <v>4649700</v>
      </c>
      <c r="I97" s="2" t="s">
        <v>15</v>
      </c>
      <c r="J97" s="2" t="s">
        <v>15</v>
      </c>
      <c r="K97" s="9"/>
      <c r="L97" s="9"/>
      <c r="M97" s="9"/>
      <c r="N97" s="15"/>
    </row>
    <row r="98" spans="1:15" ht="63.75" customHeight="1" x14ac:dyDescent="0.2">
      <c r="A98" s="16" t="s">
        <v>217</v>
      </c>
      <c r="B98" s="1" t="s">
        <v>65</v>
      </c>
      <c r="C98" s="29">
        <v>44426</v>
      </c>
      <c r="D98" s="16" t="s">
        <v>37</v>
      </c>
      <c r="E98" s="24">
        <v>1010001100425</v>
      </c>
      <c r="F98" s="16" t="s">
        <v>55</v>
      </c>
      <c r="G98" s="2" t="s">
        <v>15</v>
      </c>
      <c r="H98" s="12">
        <v>4154450</v>
      </c>
      <c r="I98" s="2" t="s">
        <v>15</v>
      </c>
      <c r="J98" s="2" t="s">
        <v>15</v>
      </c>
      <c r="K98" s="9"/>
      <c r="L98" s="9"/>
      <c r="M98" s="9"/>
      <c r="N98" s="15"/>
    </row>
    <row r="99" spans="1:15" ht="63.75" customHeight="1" x14ac:dyDescent="0.2">
      <c r="A99" s="16" t="s">
        <v>208</v>
      </c>
      <c r="B99" s="1" t="s">
        <v>65</v>
      </c>
      <c r="C99" s="29">
        <v>44434</v>
      </c>
      <c r="D99" s="11" t="s">
        <v>88</v>
      </c>
      <c r="E99" s="17">
        <v>3010401011971</v>
      </c>
      <c r="F99" s="11" t="s">
        <v>56</v>
      </c>
      <c r="G99" s="2" t="s">
        <v>15</v>
      </c>
      <c r="H99" s="4">
        <v>3746930</v>
      </c>
      <c r="I99" s="2" t="s">
        <v>15</v>
      </c>
      <c r="J99" s="2" t="s">
        <v>15</v>
      </c>
      <c r="K99" s="5"/>
      <c r="L99" s="5"/>
      <c r="M99" s="5"/>
      <c r="N99" s="6"/>
    </row>
    <row r="100" spans="1:15" ht="63.75" customHeight="1" x14ac:dyDescent="0.2">
      <c r="A100" s="16" t="s">
        <v>210</v>
      </c>
      <c r="B100" s="1" t="s">
        <v>65</v>
      </c>
      <c r="C100" s="29">
        <v>44434</v>
      </c>
      <c r="D100" s="11" t="s">
        <v>17</v>
      </c>
      <c r="E100" s="17">
        <v>7010001008844</v>
      </c>
      <c r="F100" s="11" t="s">
        <v>58</v>
      </c>
      <c r="G100" s="2" t="s">
        <v>15</v>
      </c>
      <c r="H100" s="12">
        <v>67980000</v>
      </c>
      <c r="I100" s="2" t="s">
        <v>15</v>
      </c>
      <c r="J100" s="2" t="s">
        <v>15</v>
      </c>
      <c r="K100" s="9"/>
      <c r="L100" s="9"/>
      <c r="M100" s="9"/>
      <c r="N100" s="15"/>
    </row>
    <row r="101" spans="1:15" ht="63.75" customHeight="1" x14ac:dyDescent="0.2">
      <c r="A101" s="16" t="s">
        <v>211</v>
      </c>
      <c r="B101" s="1" t="s">
        <v>65</v>
      </c>
      <c r="C101" s="29">
        <v>44434</v>
      </c>
      <c r="D101" s="11" t="s">
        <v>49</v>
      </c>
      <c r="E101" s="17">
        <v>6010401027577</v>
      </c>
      <c r="F101" s="11" t="s">
        <v>57</v>
      </c>
      <c r="G101" s="2" t="s">
        <v>15</v>
      </c>
      <c r="H101" s="4">
        <v>3685000</v>
      </c>
      <c r="I101" s="2" t="s">
        <v>15</v>
      </c>
      <c r="J101" s="2" t="s">
        <v>15</v>
      </c>
      <c r="K101" s="9"/>
      <c r="L101" s="9"/>
      <c r="M101" s="9"/>
      <c r="N101" s="15"/>
    </row>
    <row r="102" spans="1:15" ht="63.75" customHeight="1" x14ac:dyDescent="0.2">
      <c r="A102" s="16" t="s">
        <v>209</v>
      </c>
      <c r="B102" s="1" t="s">
        <v>65</v>
      </c>
      <c r="C102" s="29">
        <v>44435</v>
      </c>
      <c r="D102" s="11" t="s">
        <v>78</v>
      </c>
      <c r="E102" s="17">
        <v>4021001033074</v>
      </c>
      <c r="F102" s="11" t="s">
        <v>56</v>
      </c>
      <c r="G102" s="2" t="s">
        <v>15</v>
      </c>
      <c r="H102" s="12">
        <v>6200000</v>
      </c>
      <c r="I102" s="2" t="s">
        <v>15</v>
      </c>
      <c r="J102" s="2" t="s">
        <v>15</v>
      </c>
      <c r="K102" s="9"/>
      <c r="L102" s="9"/>
      <c r="M102" s="9"/>
      <c r="N102" s="15"/>
    </row>
    <row r="103" spans="1:15" ht="63.75" customHeight="1" x14ac:dyDescent="0.2">
      <c r="A103" s="16" t="s">
        <v>213</v>
      </c>
      <c r="B103" s="1" t="s">
        <v>65</v>
      </c>
      <c r="C103" s="29">
        <v>44439</v>
      </c>
      <c r="D103" s="11" t="s">
        <v>71</v>
      </c>
      <c r="E103" s="17">
        <v>6010501013510</v>
      </c>
      <c r="F103" s="11" t="s">
        <v>58</v>
      </c>
      <c r="G103" s="2" t="s">
        <v>15</v>
      </c>
      <c r="H103" s="4">
        <v>8502490</v>
      </c>
      <c r="I103" s="2" t="s">
        <v>15</v>
      </c>
      <c r="J103" s="2" t="s">
        <v>15</v>
      </c>
      <c r="K103" s="9"/>
      <c r="L103" s="9"/>
      <c r="M103" s="9"/>
      <c r="N103" s="15"/>
    </row>
    <row r="104" spans="1:15" s="30" customFormat="1" ht="63.75" customHeight="1" x14ac:dyDescent="0.2">
      <c r="A104" s="16" t="s">
        <v>220</v>
      </c>
      <c r="B104" s="1" t="s">
        <v>65</v>
      </c>
      <c r="C104" s="29">
        <v>44439</v>
      </c>
      <c r="D104" s="16" t="s">
        <v>124</v>
      </c>
      <c r="E104" s="24">
        <v>8011101028104</v>
      </c>
      <c r="F104" s="16" t="s">
        <v>56</v>
      </c>
      <c r="G104" s="2" t="s">
        <v>15</v>
      </c>
      <c r="H104" s="12">
        <v>17600000</v>
      </c>
      <c r="I104" s="2" t="s">
        <v>15</v>
      </c>
      <c r="J104" s="2" t="s">
        <v>15</v>
      </c>
      <c r="K104" s="9"/>
      <c r="L104" s="9"/>
      <c r="M104" s="9"/>
      <c r="N104" s="27"/>
      <c r="O104" s="20"/>
    </row>
    <row r="105" spans="1:15" s="30" customFormat="1" ht="63.75" customHeight="1" x14ac:dyDescent="0.2">
      <c r="A105" s="16" t="s">
        <v>239</v>
      </c>
      <c r="B105" s="1" t="s">
        <v>65</v>
      </c>
      <c r="C105" s="29">
        <v>44449</v>
      </c>
      <c r="D105" s="16" t="s">
        <v>79</v>
      </c>
      <c r="E105" s="24">
        <v>9010601021385</v>
      </c>
      <c r="F105" s="16" t="s">
        <v>56</v>
      </c>
      <c r="G105" s="2" t="s">
        <v>15</v>
      </c>
      <c r="H105" s="12">
        <v>129107000</v>
      </c>
      <c r="I105" s="2" t="s">
        <v>15</v>
      </c>
      <c r="J105" s="2" t="s">
        <v>15</v>
      </c>
      <c r="K105" s="9"/>
      <c r="L105" s="9"/>
      <c r="M105" s="9"/>
      <c r="N105" s="27"/>
      <c r="O105" s="20"/>
    </row>
    <row r="106" spans="1:15" s="30" customFormat="1" ht="63.75" customHeight="1" x14ac:dyDescent="0.2">
      <c r="A106" s="16" t="s">
        <v>240</v>
      </c>
      <c r="B106" s="1" t="s">
        <v>65</v>
      </c>
      <c r="C106" s="29">
        <v>44449</v>
      </c>
      <c r="D106" s="16" t="s">
        <v>233</v>
      </c>
      <c r="E106" s="24">
        <v>1011001035495</v>
      </c>
      <c r="F106" s="16" t="s">
        <v>55</v>
      </c>
      <c r="G106" s="2" t="s">
        <v>15</v>
      </c>
      <c r="H106" s="12">
        <v>1650000</v>
      </c>
      <c r="I106" s="2" t="s">
        <v>15</v>
      </c>
      <c r="J106" s="2" t="s">
        <v>15</v>
      </c>
      <c r="K106" s="9"/>
      <c r="L106" s="9"/>
      <c r="M106" s="9"/>
      <c r="N106" s="27"/>
      <c r="O106" s="20"/>
    </row>
    <row r="107" spans="1:15" s="30" customFormat="1" ht="63.75" customHeight="1" x14ac:dyDescent="0.2">
      <c r="A107" s="16" t="s">
        <v>241</v>
      </c>
      <c r="B107" s="1" t="s">
        <v>65</v>
      </c>
      <c r="C107" s="29">
        <v>44449</v>
      </c>
      <c r="D107" s="16" t="s">
        <v>234</v>
      </c>
      <c r="E107" s="24">
        <v>9010001018924</v>
      </c>
      <c r="F107" s="16" t="s">
        <v>56</v>
      </c>
      <c r="G107" s="2" t="s">
        <v>15</v>
      </c>
      <c r="H107" s="12">
        <v>5298975</v>
      </c>
      <c r="I107" s="2" t="s">
        <v>15</v>
      </c>
      <c r="J107" s="2" t="s">
        <v>15</v>
      </c>
      <c r="K107" s="9"/>
      <c r="L107" s="9"/>
      <c r="M107" s="9"/>
      <c r="N107" s="27"/>
      <c r="O107" s="20"/>
    </row>
    <row r="108" spans="1:15" s="30" customFormat="1" ht="63.75" customHeight="1" x14ac:dyDescent="0.2">
      <c r="A108" s="16" t="s">
        <v>242</v>
      </c>
      <c r="B108" s="1" t="s">
        <v>65</v>
      </c>
      <c r="C108" s="29">
        <v>44463</v>
      </c>
      <c r="D108" s="16" t="s">
        <v>235</v>
      </c>
      <c r="E108" s="24">
        <v>7010001064648</v>
      </c>
      <c r="F108" s="16" t="s">
        <v>55</v>
      </c>
      <c r="G108" s="2" t="s">
        <v>15</v>
      </c>
      <c r="H108" s="12">
        <v>1212525</v>
      </c>
      <c r="I108" s="2" t="s">
        <v>15</v>
      </c>
      <c r="J108" s="2" t="s">
        <v>15</v>
      </c>
      <c r="K108" s="9"/>
      <c r="L108" s="9"/>
      <c r="M108" s="9"/>
      <c r="N108" s="27"/>
      <c r="O108" s="20"/>
    </row>
    <row r="109" spans="1:15" s="30" customFormat="1" ht="63.75" customHeight="1" x14ac:dyDescent="0.2">
      <c r="A109" s="16" t="s">
        <v>243</v>
      </c>
      <c r="B109" s="1" t="s">
        <v>65</v>
      </c>
      <c r="C109" s="29">
        <v>44466</v>
      </c>
      <c r="D109" s="16" t="s">
        <v>236</v>
      </c>
      <c r="E109" s="24">
        <v>3011001032986</v>
      </c>
      <c r="F109" s="16" t="s">
        <v>56</v>
      </c>
      <c r="G109" s="2" t="s">
        <v>15</v>
      </c>
      <c r="H109" s="12">
        <v>6787000</v>
      </c>
      <c r="I109" s="2" t="s">
        <v>15</v>
      </c>
      <c r="J109" s="2" t="s">
        <v>15</v>
      </c>
      <c r="K109" s="9"/>
      <c r="L109" s="9"/>
      <c r="M109" s="9"/>
      <c r="N109" s="27"/>
      <c r="O109" s="20"/>
    </row>
    <row r="110" spans="1:15" s="30" customFormat="1" ht="63.75" customHeight="1" x14ac:dyDescent="0.2">
      <c r="A110" s="16" t="s">
        <v>244</v>
      </c>
      <c r="B110" s="1" t="s">
        <v>65</v>
      </c>
      <c r="C110" s="29">
        <v>44466</v>
      </c>
      <c r="D110" s="16" t="s">
        <v>237</v>
      </c>
      <c r="E110" s="24">
        <v>8010401084443</v>
      </c>
      <c r="F110" s="16" t="s">
        <v>55</v>
      </c>
      <c r="G110" s="2" t="s">
        <v>15</v>
      </c>
      <c r="H110" s="12">
        <v>3652000</v>
      </c>
      <c r="I110" s="2" t="s">
        <v>15</v>
      </c>
      <c r="J110" s="2" t="s">
        <v>15</v>
      </c>
      <c r="K110" s="9"/>
      <c r="L110" s="9"/>
      <c r="M110" s="9"/>
      <c r="N110" s="27"/>
      <c r="O110" s="20"/>
    </row>
    <row r="111" spans="1:15" s="30" customFormat="1" ht="63.75" customHeight="1" x14ac:dyDescent="0.2">
      <c r="A111" s="16" t="s">
        <v>245</v>
      </c>
      <c r="B111" s="1" t="s">
        <v>65</v>
      </c>
      <c r="C111" s="29">
        <v>44468</v>
      </c>
      <c r="D111" s="16" t="s">
        <v>238</v>
      </c>
      <c r="E111" s="24">
        <v>9010403011485</v>
      </c>
      <c r="F111" s="16" t="s">
        <v>55</v>
      </c>
      <c r="G111" s="2" t="s">
        <v>15</v>
      </c>
      <c r="H111" s="12">
        <v>19633137</v>
      </c>
      <c r="I111" s="2" t="s">
        <v>15</v>
      </c>
      <c r="J111" s="2" t="s">
        <v>15</v>
      </c>
      <c r="K111" s="9"/>
      <c r="L111" s="9"/>
      <c r="M111" s="9"/>
      <c r="N111" s="27"/>
      <c r="O111" s="20"/>
    </row>
    <row r="112" spans="1:15" s="30" customFormat="1" ht="63.75" customHeight="1" x14ac:dyDescent="0.2">
      <c r="A112" s="16" t="s">
        <v>249</v>
      </c>
      <c r="B112" s="1" t="s">
        <v>65</v>
      </c>
      <c r="C112" s="29">
        <v>44473</v>
      </c>
      <c r="D112" s="16" t="s">
        <v>54</v>
      </c>
      <c r="E112" s="24">
        <v>1010001087332</v>
      </c>
      <c r="F112" s="16" t="s">
        <v>58</v>
      </c>
      <c r="G112" s="2" t="s">
        <v>15</v>
      </c>
      <c r="H112" s="12">
        <v>4180000</v>
      </c>
      <c r="I112" s="2" t="s">
        <v>15</v>
      </c>
      <c r="J112" s="2" t="s">
        <v>15</v>
      </c>
      <c r="K112" s="9"/>
      <c r="L112" s="9"/>
      <c r="M112" s="9"/>
      <c r="N112" s="27"/>
      <c r="O112" s="20"/>
    </row>
    <row r="113" spans="1:15" s="30" customFormat="1" ht="63.75" customHeight="1" x14ac:dyDescent="0.2">
      <c r="A113" s="16" t="s">
        <v>247</v>
      </c>
      <c r="B113" s="1" t="s">
        <v>65</v>
      </c>
      <c r="C113" s="29">
        <v>44477</v>
      </c>
      <c r="D113" s="16" t="s">
        <v>21</v>
      </c>
      <c r="E113" s="24">
        <v>8010401004021</v>
      </c>
      <c r="F113" s="16" t="s">
        <v>55</v>
      </c>
      <c r="G113" s="2" t="s">
        <v>15</v>
      </c>
      <c r="H113" s="12">
        <v>9900000</v>
      </c>
      <c r="I113" s="2" t="s">
        <v>15</v>
      </c>
      <c r="J113" s="2" t="s">
        <v>15</v>
      </c>
      <c r="K113" s="9"/>
      <c r="L113" s="9"/>
      <c r="M113" s="9"/>
      <c r="N113" s="27"/>
      <c r="O113" s="20"/>
    </row>
    <row r="114" spans="1:15" s="30" customFormat="1" ht="63.75" customHeight="1" x14ac:dyDescent="0.2">
      <c r="A114" s="16" t="s">
        <v>250</v>
      </c>
      <c r="B114" s="1" t="s">
        <v>65</v>
      </c>
      <c r="C114" s="29">
        <v>44481</v>
      </c>
      <c r="D114" s="16" t="s">
        <v>252</v>
      </c>
      <c r="E114" s="24">
        <v>2011102015362</v>
      </c>
      <c r="F114" s="16" t="s">
        <v>56</v>
      </c>
      <c r="G114" s="2" t="s">
        <v>15</v>
      </c>
      <c r="H114" s="12">
        <v>4755300</v>
      </c>
      <c r="I114" s="2" t="s">
        <v>15</v>
      </c>
      <c r="J114" s="2" t="s">
        <v>15</v>
      </c>
      <c r="K114" s="9"/>
      <c r="L114" s="9"/>
      <c r="M114" s="9"/>
      <c r="N114" s="27"/>
      <c r="O114" s="20"/>
    </row>
    <row r="115" spans="1:15" s="30" customFormat="1" ht="63.75" customHeight="1" x14ac:dyDescent="0.2">
      <c r="A115" s="16" t="s">
        <v>248</v>
      </c>
      <c r="B115" s="1" t="s">
        <v>65</v>
      </c>
      <c r="C115" s="29">
        <v>44483</v>
      </c>
      <c r="D115" s="16" t="s">
        <v>251</v>
      </c>
      <c r="E115" s="24">
        <v>3011001069046</v>
      </c>
      <c r="F115" s="16" t="s">
        <v>56</v>
      </c>
      <c r="G115" s="2" t="s">
        <v>15</v>
      </c>
      <c r="H115" s="12">
        <v>15565000</v>
      </c>
      <c r="I115" s="2" t="s">
        <v>15</v>
      </c>
      <c r="J115" s="2" t="s">
        <v>15</v>
      </c>
      <c r="K115" s="9"/>
      <c r="L115" s="9"/>
      <c r="M115" s="9"/>
      <c r="N115" s="27"/>
      <c r="O115" s="20"/>
    </row>
    <row r="116" spans="1:15" ht="63.75" customHeight="1" x14ac:dyDescent="0.2">
      <c r="A116" s="16" t="s">
        <v>253</v>
      </c>
      <c r="B116" s="1" t="s">
        <v>65</v>
      </c>
      <c r="C116" s="29">
        <v>44495</v>
      </c>
      <c r="D116" s="16" t="s">
        <v>44</v>
      </c>
      <c r="E116" s="24">
        <v>7010001012532</v>
      </c>
      <c r="F116" s="16" t="s">
        <v>56</v>
      </c>
      <c r="G116" s="2" t="s">
        <v>15</v>
      </c>
      <c r="H116" s="12">
        <v>15792920</v>
      </c>
      <c r="I116" s="2" t="s">
        <v>15</v>
      </c>
      <c r="J116" s="2" t="s">
        <v>15</v>
      </c>
      <c r="K116" s="9"/>
      <c r="L116" s="9"/>
      <c r="M116" s="9"/>
      <c r="N116" s="27"/>
    </row>
    <row r="117" spans="1:15" s="30" customFormat="1" ht="63.75" customHeight="1" x14ac:dyDescent="0.2">
      <c r="A117" s="16" t="s">
        <v>267</v>
      </c>
      <c r="B117" s="1" t="s">
        <v>65</v>
      </c>
      <c r="C117" s="29">
        <v>44287</v>
      </c>
      <c r="D117" s="16" t="s">
        <v>272</v>
      </c>
      <c r="E117" s="24">
        <v>6010401003504</v>
      </c>
      <c r="F117" s="16" t="s">
        <v>57</v>
      </c>
      <c r="G117" s="2" t="s">
        <v>15</v>
      </c>
      <c r="H117" s="12">
        <v>44757900</v>
      </c>
      <c r="I117" s="2" t="s">
        <v>15</v>
      </c>
      <c r="J117" s="2" t="s">
        <v>15</v>
      </c>
      <c r="K117" s="9"/>
      <c r="L117" s="9"/>
      <c r="M117" s="9"/>
      <c r="N117" s="27" t="s">
        <v>271</v>
      </c>
      <c r="O117" s="20"/>
    </row>
    <row r="118" spans="1:15" s="30" customFormat="1" ht="63.75" customHeight="1" x14ac:dyDescent="0.2">
      <c r="A118" s="16" t="s">
        <v>268</v>
      </c>
      <c r="B118" s="1" t="s">
        <v>65</v>
      </c>
      <c r="C118" s="29">
        <v>44287</v>
      </c>
      <c r="D118" s="16" t="s">
        <v>272</v>
      </c>
      <c r="E118" s="24">
        <v>6010401003504</v>
      </c>
      <c r="F118" s="16" t="s">
        <v>57</v>
      </c>
      <c r="G118" s="2" t="s">
        <v>15</v>
      </c>
      <c r="H118" s="12">
        <v>3960000</v>
      </c>
      <c r="I118" s="2" t="s">
        <v>15</v>
      </c>
      <c r="J118" s="2" t="s">
        <v>15</v>
      </c>
      <c r="K118" s="9"/>
      <c r="L118" s="9"/>
      <c r="M118" s="9"/>
      <c r="N118" s="27"/>
      <c r="O118" s="20"/>
    </row>
    <row r="119" spans="1:15" s="30" customFormat="1" ht="63.75" customHeight="1" x14ac:dyDescent="0.2">
      <c r="A119" s="16" t="s">
        <v>255</v>
      </c>
      <c r="B119" s="1" t="s">
        <v>65</v>
      </c>
      <c r="C119" s="29">
        <v>44502</v>
      </c>
      <c r="D119" s="11" t="s">
        <v>59</v>
      </c>
      <c r="E119" s="17">
        <v>5010001006767</v>
      </c>
      <c r="F119" s="16" t="s">
        <v>57</v>
      </c>
      <c r="G119" s="2" t="s">
        <v>15</v>
      </c>
      <c r="H119" s="12">
        <v>4312000</v>
      </c>
      <c r="I119" s="2" t="s">
        <v>15</v>
      </c>
      <c r="J119" s="2" t="s">
        <v>15</v>
      </c>
      <c r="K119" s="9"/>
      <c r="L119" s="9"/>
      <c r="M119" s="9"/>
      <c r="N119" s="27"/>
      <c r="O119" s="20"/>
    </row>
    <row r="120" spans="1:15" s="30" customFormat="1" ht="63.75" customHeight="1" x14ac:dyDescent="0.2">
      <c r="A120" s="16" t="s">
        <v>256</v>
      </c>
      <c r="B120" s="1" t="s">
        <v>65</v>
      </c>
      <c r="C120" s="29">
        <v>44502</v>
      </c>
      <c r="D120" s="11" t="s">
        <v>62</v>
      </c>
      <c r="E120" s="17">
        <v>2010005018547</v>
      </c>
      <c r="F120" s="16" t="s">
        <v>55</v>
      </c>
      <c r="G120" s="2" t="s">
        <v>15</v>
      </c>
      <c r="H120" s="12">
        <v>1444300</v>
      </c>
      <c r="I120" s="2" t="s">
        <v>15</v>
      </c>
      <c r="J120" s="18">
        <v>1</v>
      </c>
      <c r="K120" s="5" t="s">
        <v>90</v>
      </c>
      <c r="L120" s="5" t="s">
        <v>91</v>
      </c>
      <c r="M120" s="5">
        <v>1</v>
      </c>
      <c r="N120" s="27"/>
      <c r="O120" s="20"/>
    </row>
    <row r="121" spans="1:15" s="30" customFormat="1" ht="63.75" customHeight="1" x14ac:dyDescent="0.2">
      <c r="A121" s="16" t="s">
        <v>257</v>
      </c>
      <c r="B121" s="1" t="s">
        <v>65</v>
      </c>
      <c r="C121" s="29">
        <v>44505</v>
      </c>
      <c r="D121" s="14" t="s">
        <v>24</v>
      </c>
      <c r="E121" s="13">
        <v>7010401022916</v>
      </c>
      <c r="F121" s="16" t="s">
        <v>55</v>
      </c>
      <c r="G121" s="2" t="s">
        <v>15</v>
      </c>
      <c r="H121" s="12">
        <v>9130000</v>
      </c>
      <c r="I121" s="2" t="s">
        <v>15</v>
      </c>
      <c r="J121" s="2" t="s">
        <v>15</v>
      </c>
      <c r="K121" s="9"/>
      <c r="L121" s="9"/>
      <c r="M121" s="9"/>
      <c r="N121" s="27"/>
      <c r="O121" s="20"/>
    </row>
    <row r="122" spans="1:15" s="30" customFormat="1" ht="63.75" customHeight="1" x14ac:dyDescent="0.2">
      <c r="A122" s="16" t="s">
        <v>258</v>
      </c>
      <c r="B122" s="1" t="s">
        <v>65</v>
      </c>
      <c r="C122" s="29">
        <v>44505</v>
      </c>
      <c r="D122" s="11" t="s">
        <v>39</v>
      </c>
      <c r="E122" s="17">
        <v>7011001012340</v>
      </c>
      <c r="F122" s="16" t="s">
        <v>55</v>
      </c>
      <c r="G122" s="2" t="s">
        <v>15</v>
      </c>
      <c r="H122" s="12">
        <v>2285360</v>
      </c>
      <c r="I122" s="2" t="s">
        <v>15</v>
      </c>
      <c r="J122" s="2" t="s">
        <v>15</v>
      </c>
      <c r="K122" s="9"/>
      <c r="L122" s="9"/>
      <c r="M122" s="9"/>
      <c r="N122" s="27"/>
      <c r="O122" s="20"/>
    </row>
    <row r="123" spans="1:15" s="30" customFormat="1" ht="63.75" customHeight="1" x14ac:dyDescent="0.2">
      <c r="A123" s="16" t="s">
        <v>274</v>
      </c>
      <c r="B123" s="1" t="s">
        <v>65</v>
      </c>
      <c r="C123" s="29">
        <v>44509</v>
      </c>
      <c r="D123" s="16" t="s">
        <v>270</v>
      </c>
      <c r="E123" s="24">
        <v>8010001002136</v>
      </c>
      <c r="F123" s="16" t="s">
        <v>56</v>
      </c>
      <c r="G123" s="2" t="s">
        <v>15</v>
      </c>
      <c r="H123" s="12">
        <v>3447400</v>
      </c>
      <c r="I123" s="2" t="s">
        <v>15</v>
      </c>
      <c r="J123" s="2" t="s">
        <v>15</v>
      </c>
      <c r="K123" s="9"/>
      <c r="L123" s="9"/>
      <c r="M123" s="9"/>
      <c r="N123" s="27"/>
      <c r="O123" s="20"/>
    </row>
    <row r="124" spans="1:15" s="30" customFormat="1" ht="63.75" customHeight="1" x14ac:dyDescent="0.2">
      <c r="A124" s="16" t="s">
        <v>269</v>
      </c>
      <c r="B124" s="1" t="s">
        <v>65</v>
      </c>
      <c r="C124" s="29">
        <v>44512</v>
      </c>
      <c r="D124" s="16" t="s">
        <v>264</v>
      </c>
      <c r="E124" s="24">
        <v>5010601007537</v>
      </c>
      <c r="F124" s="16" t="s">
        <v>56</v>
      </c>
      <c r="G124" s="2" t="s">
        <v>15</v>
      </c>
      <c r="H124" s="12">
        <v>2266286</v>
      </c>
      <c r="I124" s="2" t="s">
        <v>15</v>
      </c>
      <c r="J124" s="2" t="s">
        <v>15</v>
      </c>
      <c r="K124" s="9"/>
      <c r="L124" s="9"/>
      <c r="M124" s="9"/>
      <c r="N124" s="27"/>
      <c r="O124" s="20"/>
    </row>
    <row r="125" spans="1:15" s="30" customFormat="1" ht="63.75" customHeight="1" x14ac:dyDescent="0.2">
      <c r="A125" s="16" t="s">
        <v>259</v>
      </c>
      <c r="B125" s="1" t="s">
        <v>65</v>
      </c>
      <c r="C125" s="29">
        <v>44516</v>
      </c>
      <c r="D125" s="16" t="s">
        <v>254</v>
      </c>
      <c r="E125" s="24">
        <v>4010601000410</v>
      </c>
      <c r="F125" s="16" t="s">
        <v>58</v>
      </c>
      <c r="G125" s="2" t="s">
        <v>15</v>
      </c>
      <c r="H125" s="12">
        <v>2630606</v>
      </c>
      <c r="I125" s="2" t="s">
        <v>15</v>
      </c>
      <c r="J125" s="2" t="s">
        <v>15</v>
      </c>
      <c r="K125" s="9"/>
      <c r="L125" s="9"/>
      <c r="M125" s="9"/>
      <c r="N125" s="27"/>
      <c r="O125" s="20"/>
    </row>
    <row r="126" spans="1:15" s="30" customFormat="1" ht="63.75" customHeight="1" x14ac:dyDescent="0.2">
      <c r="A126" s="16" t="s">
        <v>260</v>
      </c>
      <c r="B126" s="1" t="s">
        <v>65</v>
      </c>
      <c r="C126" s="29">
        <v>44517</v>
      </c>
      <c r="D126" s="16" t="s">
        <v>37</v>
      </c>
      <c r="E126" s="24">
        <v>1010001100425</v>
      </c>
      <c r="F126" s="16" t="s">
        <v>55</v>
      </c>
      <c r="G126" s="2" t="s">
        <v>15</v>
      </c>
      <c r="H126" s="12">
        <v>3426033</v>
      </c>
      <c r="I126" s="2" t="s">
        <v>15</v>
      </c>
      <c r="J126" s="2" t="s">
        <v>15</v>
      </c>
      <c r="K126" s="9"/>
      <c r="L126" s="9"/>
      <c r="M126" s="9"/>
      <c r="N126" s="27"/>
      <c r="O126" s="20"/>
    </row>
    <row r="127" spans="1:15" s="30" customFormat="1" ht="63.75" customHeight="1" x14ac:dyDescent="0.2">
      <c r="A127" s="16" t="s">
        <v>261</v>
      </c>
      <c r="B127" s="1" t="s">
        <v>65</v>
      </c>
      <c r="C127" s="29">
        <v>44519</v>
      </c>
      <c r="D127" s="16" t="s">
        <v>266</v>
      </c>
      <c r="E127" s="24">
        <v>3010401026499</v>
      </c>
      <c r="F127" s="16" t="s">
        <v>56</v>
      </c>
      <c r="G127" s="2" t="s">
        <v>15</v>
      </c>
      <c r="H127" s="12">
        <v>1551220</v>
      </c>
      <c r="I127" s="2" t="s">
        <v>15</v>
      </c>
      <c r="J127" s="2" t="s">
        <v>15</v>
      </c>
      <c r="K127" s="9"/>
      <c r="L127" s="9"/>
      <c r="M127" s="9"/>
      <c r="N127" s="27"/>
      <c r="O127" s="20"/>
    </row>
    <row r="128" spans="1:15" s="30" customFormat="1" ht="63.75" customHeight="1" x14ac:dyDescent="0.2">
      <c r="A128" s="16" t="s">
        <v>262</v>
      </c>
      <c r="B128" s="1" t="s">
        <v>65</v>
      </c>
      <c r="C128" s="29">
        <v>44525</v>
      </c>
      <c r="D128" s="16" t="s">
        <v>265</v>
      </c>
      <c r="E128" s="24">
        <v>3010401100980</v>
      </c>
      <c r="F128" s="16" t="s">
        <v>58</v>
      </c>
      <c r="G128" s="2" t="s">
        <v>15</v>
      </c>
      <c r="H128" s="12">
        <v>8800000</v>
      </c>
      <c r="I128" s="2" t="s">
        <v>15</v>
      </c>
      <c r="J128" s="2" t="s">
        <v>15</v>
      </c>
      <c r="K128" s="9"/>
      <c r="L128" s="9"/>
      <c r="M128" s="9"/>
      <c r="N128" s="27"/>
      <c r="O128" s="20"/>
    </row>
    <row r="129" spans="1:15" s="30" customFormat="1" ht="63.75" customHeight="1" x14ac:dyDescent="0.2">
      <c r="A129" s="16" t="s">
        <v>263</v>
      </c>
      <c r="B129" s="1" t="s">
        <v>65</v>
      </c>
      <c r="C129" s="29">
        <v>44529</v>
      </c>
      <c r="D129" s="16" t="s">
        <v>273</v>
      </c>
      <c r="E129" s="24">
        <v>2012401013379</v>
      </c>
      <c r="F129" s="16" t="s">
        <v>55</v>
      </c>
      <c r="G129" s="2" t="s">
        <v>15</v>
      </c>
      <c r="H129" s="12">
        <v>1782000</v>
      </c>
      <c r="I129" s="2" t="s">
        <v>15</v>
      </c>
      <c r="J129" s="2" t="s">
        <v>15</v>
      </c>
      <c r="K129" s="9"/>
      <c r="L129" s="9"/>
      <c r="M129" s="9"/>
      <c r="N129" s="27"/>
      <c r="O129" s="20"/>
    </row>
    <row r="130" spans="1:15" s="30" customFormat="1" ht="63.75" customHeight="1" x14ac:dyDescent="0.2">
      <c r="A130" s="16" t="s">
        <v>278</v>
      </c>
      <c r="B130" s="1" t="s">
        <v>65</v>
      </c>
      <c r="C130" s="29">
        <v>44531</v>
      </c>
      <c r="D130" s="16" t="s">
        <v>79</v>
      </c>
      <c r="E130" s="24">
        <v>9010601021385</v>
      </c>
      <c r="F130" s="16" t="s">
        <v>56</v>
      </c>
      <c r="G130" s="2" t="s">
        <v>15</v>
      </c>
      <c r="H130" s="12">
        <v>19910000</v>
      </c>
      <c r="I130" s="2" t="s">
        <v>15</v>
      </c>
      <c r="J130" s="2" t="s">
        <v>15</v>
      </c>
      <c r="K130" s="9"/>
      <c r="L130" s="9"/>
      <c r="M130" s="9"/>
      <c r="N130" s="27"/>
      <c r="O130" s="20"/>
    </row>
    <row r="131" spans="1:15" s="30" customFormat="1" ht="63.75" customHeight="1" x14ac:dyDescent="0.2">
      <c r="A131" s="16" t="s">
        <v>280</v>
      </c>
      <c r="B131" s="1" t="s">
        <v>65</v>
      </c>
      <c r="C131" s="29">
        <v>44532</v>
      </c>
      <c r="D131" s="16" t="s">
        <v>285</v>
      </c>
      <c r="E131" s="24">
        <v>9012401013645</v>
      </c>
      <c r="F131" s="16" t="s">
        <v>57</v>
      </c>
      <c r="G131" s="2" t="s">
        <v>15</v>
      </c>
      <c r="H131" s="12">
        <v>9768000</v>
      </c>
      <c r="I131" s="2" t="s">
        <v>15</v>
      </c>
      <c r="J131" s="2" t="s">
        <v>15</v>
      </c>
      <c r="K131" s="9"/>
      <c r="L131" s="9"/>
      <c r="M131" s="9"/>
      <c r="N131" s="27"/>
      <c r="O131" s="20"/>
    </row>
    <row r="132" spans="1:15" s="30" customFormat="1" ht="63.75" customHeight="1" x14ac:dyDescent="0.2">
      <c r="A132" s="16" t="s">
        <v>284</v>
      </c>
      <c r="B132" s="1" t="s">
        <v>65</v>
      </c>
      <c r="C132" s="29">
        <v>44470</v>
      </c>
      <c r="D132" s="16" t="s">
        <v>286</v>
      </c>
      <c r="E132" s="24">
        <v>3010701001805</v>
      </c>
      <c r="F132" s="11" t="s">
        <v>58</v>
      </c>
      <c r="G132" s="2" t="s">
        <v>15</v>
      </c>
      <c r="H132" s="26" t="s">
        <v>290</v>
      </c>
      <c r="I132" s="2" t="s">
        <v>15</v>
      </c>
      <c r="J132" s="2" t="s">
        <v>15</v>
      </c>
      <c r="K132" s="9"/>
      <c r="L132" s="9"/>
      <c r="M132" s="9"/>
      <c r="N132" s="27" t="s">
        <v>291</v>
      </c>
      <c r="O132" s="20"/>
    </row>
    <row r="133" spans="1:15" s="30" customFormat="1" ht="63.75" customHeight="1" x14ac:dyDescent="0.2">
      <c r="A133" s="16" t="s">
        <v>276</v>
      </c>
      <c r="B133" s="1" t="s">
        <v>65</v>
      </c>
      <c r="C133" s="29">
        <v>44536</v>
      </c>
      <c r="D133" s="11" t="s">
        <v>66</v>
      </c>
      <c r="E133" s="17">
        <v>7011101029722</v>
      </c>
      <c r="F133" s="11" t="s">
        <v>58</v>
      </c>
      <c r="G133" s="2" t="s">
        <v>15</v>
      </c>
      <c r="H133" s="12">
        <v>34263900</v>
      </c>
      <c r="I133" s="2" t="s">
        <v>15</v>
      </c>
      <c r="J133" s="2" t="s">
        <v>15</v>
      </c>
      <c r="K133" s="9"/>
      <c r="L133" s="9"/>
      <c r="M133" s="9"/>
      <c r="N133" s="27"/>
      <c r="O133" s="20"/>
    </row>
    <row r="134" spans="1:15" s="30" customFormat="1" ht="63.75" customHeight="1" x14ac:dyDescent="0.2">
      <c r="A134" s="16" t="s">
        <v>281</v>
      </c>
      <c r="B134" s="1" t="s">
        <v>65</v>
      </c>
      <c r="C134" s="29">
        <v>44537</v>
      </c>
      <c r="D134" s="16" t="s">
        <v>289</v>
      </c>
      <c r="E134" s="24">
        <v>8011601004620</v>
      </c>
      <c r="F134" s="11" t="s">
        <v>58</v>
      </c>
      <c r="G134" s="2" t="s">
        <v>15</v>
      </c>
      <c r="H134" s="12">
        <v>4213000</v>
      </c>
      <c r="I134" s="2" t="s">
        <v>15</v>
      </c>
      <c r="J134" s="2" t="s">
        <v>15</v>
      </c>
      <c r="K134" s="9"/>
      <c r="L134" s="9"/>
      <c r="M134" s="9"/>
      <c r="N134" s="27"/>
      <c r="O134" s="20"/>
    </row>
    <row r="135" spans="1:15" s="30" customFormat="1" ht="63.75" customHeight="1" x14ac:dyDescent="0.2">
      <c r="A135" s="16" t="s">
        <v>277</v>
      </c>
      <c r="B135" s="1" t="s">
        <v>65</v>
      </c>
      <c r="C135" s="29">
        <v>44543</v>
      </c>
      <c r="D135" s="16" t="s">
        <v>288</v>
      </c>
      <c r="E135" s="24">
        <v>1010401145441</v>
      </c>
      <c r="F135" s="16" t="s">
        <v>55</v>
      </c>
      <c r="G135" s="2" t="s">
        <v>15</v>
      </c>
      <c r="H135" s="12">
        <v>12980000</v>
      </c>
      <c r="I135" s="2" t="s">
        <v>15</v>
      </c>
      <c r="J135" s="2" t="s">
        <v>15</v>
      </c>
      <c r="K135" s="9"/>
      <c r="L135" s="9"/>
      <c r="M135" s="9"/>
      <c r="N135" s="27"/>
      <c r="O135" s="20"/>
    </row>
    <row r="136" spans="1:15" s="30" customFormat="1" ht="63.75" customHeight="1" x14ac:dyDescent="0.2">
      <c r="A136" s="16" t="s">
        <v>279</v>
      </c>
      <c r="B136" s="1" t="s">
        <v>65</v>
      </c>
      <c r="C136" s="29">
        <v>44545</v>
      </c>
      <c r="D136" s="16" t="s">
        <v>287</v>
      </c>
      <c r="E136" s="24">
        <v>6010001135680</v>
      </c>
      <c r="F136" s="16" t="s">
        <v>55</v>
      </c>
      <c r="G136" s="2" t="s">
        <v>15</v>
      </c>
      <c r="H136" s="12">
        <v>2072400</v>
      </c>
      <c r="I136" s="2" t="s">
        <v>15</v>
      </c>
      <c r="J136" s="2" t="s">
        <v>15</v>
      </c>
      <c r="K136" s="9"/>
      <c r="L136" s="9"/>
      <c r="M136" s="9"/>
      <c r="N136" s="27"/>
      <c r="O136" s="20"/>
    </row>
    <row r="137" spans="1:15" s="30" customFormat="1" ht="63.75" customHeight="1" x14ac:dyDescent="0.2">
      <c r="A137" s="16" t="s">
        <v>282</v>
      </c>
      <c r="B137" s="1" t="s">
        <v>65</v>
      </c>
      <c r="C137" s="29">
        <v>44547</v>
      </c>
      <c r="D137" s="14" t="s">
        <v>24</v>
      </c>
      <c r="E137" s="13">
        <v>7010401022916</v>
      </c>
      <c r="F137" s="16" t="s">
        <v>55</v>
      </c>
      <c r="G137" s="2" t="s">
        <v>15</v>
      </c>
      <c r="H137" s="12">
        <v>17600000</v>
      </c>
      <c r="I137" s="2" t="s">
        <v>15</v>
      </c>
      <c r="J137" s="2" t="s">
        <v>15</v>
      </c>
      <c r="K137" s="9"/>
      <c r="L137" s="9"/>
      <c r="M137" s="9"/>
      <c r="N137" s="27"/>
      <c r="O137" s="20"/>
    </row>
    <row r="138" spans="1:15" s="30" customFormat="1" ht="63.75" customHeight="1" x14ac:dyDescent="0.2">
      <c r="A138" s="16" t="s">
        <v>292</v>
      </c>
      <c r="B138" s="1" t="s">
        <v>65</v>
      </c>
      <c r="C138" s="29">
        <v>44552</v>
      </c>
      <c r="D138" s="16" t="s">
        <v>234</v>
      </c>
      <c r="E138" s="24">
        <v>9010001018924</v>
      </c>
      <c r="F138" s="16" t="s">
        <v>56</v>
      </c>
      <c r="G138" s="2" t="s">
        <v>15</v>
      </c>
      <c r="H138" s="12">
        <v>3489640</v>
      </c>
      <c r="I138" s="2" t="s">
        <v>15</v>
      </c>
      <c r="J138" s="2" t="s">
        <v>15</v>
      </c>
      <c r="K138" s="9"/>
      <c r="L138" s="9"/>
      <c r="M138" s="9"/>
      <c r="N138" s="27"/>
      <c r="O138" s="20"/>
    </row>
    <row r="139" spans="1:15" s="30" customFormat="1" ht="63.75" customHeight="1" x14ac:dyDescent="0.2">
      <c r="A139" s="16" t="s">
        <v>283</v>
      </c>
      <c r="B139" s="1" t="s">
        <v>65</v>
      </c>
      <c r="C139" s="29">
        <v>44552</v>
      </c>
      <c r="D139" s="14" t="s">
        <v>275</v>
      </c>
      <c r="E139" s="13">
        <v>7010401022916</v>
      </c>
      <c r="F139" s="16" t="s">
        <v>55</v>
      </c>
      <c r="G139" s="2" t="s">
        <v>15</v>
      </c>
      <c r="H139" s="12">
        <v>12650000</v>
      </c>
      <c r="I139" s="2" t="s">
        <v>15</v>
      </c>
      <c r="J139" s="2" t="s">
        <v>15</v>
      </c>
      <c r="K139" s="9"/>
      <c r="L139" s="9"/>
      <c r="M139" s="9"/>
      <c r="N139" s="27"/>
      <c r="O139" s="20"/>
    </row>
    <row r="140" spans="1:15" s="30" customFormat="1" ht="63.75" customHeight="1" x14ac:dyDescent="0.2">
      <c r="A140" s="16" t="s">
        <v>295</v>
      </c>
      <c r="B140" s="1" t="s">
        <v>65</v>
      </c>
      <c r="C140" s="29">
        <v>44568</v>
      </c>
      <c r="D140" s="14" t="s">
        <v>275</v>
      </c>
      <c r="E140" s="13">
        <v>7010401022916</v>
      </c>
      <c r="F140" s="16" t="s">
        <v>55</v>
      </c>
      <c r="G140" s="2" t="s">
        <v>15</v>
      </c>
      <c r="H140" s="12">
        <v>13640000</v>
      </c>
      <c r="I140" s="2" t="s">
        <v>15</v>
      </c>
      <c r="J140" s="2" t="s">
        <v>15</v>
      </c>
      <c r="K140" s="9"/>
      <c r="L140" s="9"/>
      <c r="M140" s="9"/>
      <c r="N140" s="27"/>
      <c r="O140" s="20"/>
    </row>
    <row r="141" spans="1:15" s="30" customFormat="1" ht="63.75" customHeight="1" x14ac:dyDescent="0.2">
      <c r="A141" s="16" t="s">
        <v>299</v>
      </c>
      <c r="B141" s="1" t="s">
        <v>65</v>
      </c>
      <c r="C141" s="29">
        <v>44575</v>
      </c>
      <c r="D141" s="14" t="s">
        <v>275</v>
      </c>
      <c r="E141" s="13">
        <v>7010401022916</v>
      </c>
      <c r="F141" s="16" t="s">
        <v>55</v>
      </c>
      <c r="G141" s="2" t="s">
        <v>15</v>
      </c>
      <c r="H141" s="12">
        <v>45650000</v>
      </c>
      <c r="I141" s="2" t="s">
        <v>15</v>
      </c>
      <c r="J141" s="2" t="s">
        <v>15</v>
      </c>
      <c r="K141" s="9"/>
      <c r="L141" s="9"/>
      <c r="M141" s="9"/>
      <c r="N141" s="27"/>
      <c r="O141" s="20"/>
    </row>
    <row r="142" spans="1:15" s="30" customFormat="1" ht="63.75" customHeight="1" x14ac:dyDescent="0.2">
      <c r="A142" s="16" t="s">
        <v>296</v>
      </c>
      <c r="B142" s="1" t="s">
        <v>65</v>
      </c>
      <c r="C142" s="29">
        <v>44585</v>
      </c>
      <c r="D142" s="16" t="s">
        <v>293</v>
      </c>
      <c r="E142" s="24">
        <v>1010405010435</v>
      </c>
      <c r="F142" s="16" t="s">
        <v>57</v>
      </c>
      <c r="G142" s="2" t="s">
        <v>15</v>
      </c>
      <c r="H142" s="12">
        <v>7535484</v>
      </c>
      <c r="I142" s="2" t="s">
        <v>15</v>
      </c>
      <c r="J142" s="2" t="s">
        <v>15</v>
      </c>
      <c r="K142" s="9"/>
      <c r="L142" s="9"/>
      <c r="M142" s="9"/>
      <c r="N142" s="27"/>
      <c r="O142" s="20"/>
    </row>
    <row r="143" spans="1:15" s="30" customFormat="1" ht="63.75" customHeight="1" x14ac:dyDescent="0.2">
      <c r="A143" s="16" t="s">
        <v>298</v>
      </c>
      <c r="B143" s="1" t="s">
        <v>65</v>
      </c>
      <c r="C143" s="29">
        <v>44593</v>
      </c>
      <c r="D143" s="16" t="s">
        <v>43</v>
      </c>
      <c r="E143" s="24">
        <v>1010801022050</v>
      </c>
      <c r="F143" s="16" t="s">
        <v>56</v>
      </c>
      <c r="G143" s="2" t="s">
        <v>15</v>
      </c>
      <c r="H143" s="12">
        <f>775720+297000</f>
        <v>1072720</v>
      </c>
      <c r="I143" s="2" t="s">
        <v>15</v>
      </c>
      <c r="J143" s="2" t="s">
        <v>15</v>
      </c>
      <c r="K143" s="9"/>
      <c r="L143" s="9"/>
      <c r="M143" s="9"/>
      <c r="N143" s="27"/>
      <c r="O143" s="20"/>
    </row>
    <row r="144" spans="1:15" s="30" customFormat="1" ht="63.75" customHeight="1" x14ac:dyDescent="0.2">
      <c r="A144" s="16" t="s">
        <v>297</v>
      </c>
      <c r="B144" s="1" t="s">
        <v>65</v>
      </c>
      <c r="C144" s="29">
        <v>44596</v>
      </c>
      <c r="D144" s="16" t="s">
        <v>63</v>
      </c>
      <c r="E144" s="24">
        <v>8010401084443</v>
      </c>
      <c r="F144" s="16" t="s">
        <v>55</v>
      </c>
      <c r="G144" s="2" t="s">
        <v>15</v>
      </c>
      <c r="H144" s="12">
        <v>3177900</v>
      </c>
      <c r="I144" s="2" t="s">
        <v>15</v>
      </c>
      <c r="J144" s="2"/>
      <c r="K144" s="9"/>
      <c r="L144" s="9"/>
      <c r="M144" s="9"/>
      <c r="N144" s="27"/>
      <c r="O144" s="20"/>
    </row>
    <row r="145" spans="1:15" ht="63.75" customHeight="1" x14ac:dyDescent="0.2">
      <c r="A145" s="16" t="s">
        <v>300</v>
      </c>
      <c r="B145" s="1" t="s">
        <v>65</v>
      </c>
      <c r="C145" s="29">
        <v>44602</v>
      </c>
      <c r="D145" s="14" t="s">
        <v>275</v>
      </c>
      <c r="E145" s="13">
        <v>7010401022916</v>
      </c>
      <c r="F145" s="16" t="s">
        <v>55</v>
      </c>
      <c r="G145" s="2" t="s">
        <v>15</v>
      </c>
      <c r="H145" s="12">
        <v>8578900</v>
      </c>
      <c r="I145" s="2" t="s">
        <v>15</v>
      </c>
      <c r="J145" s="2" t="s">
        <v>15</v>
      </c>
      <c r="K145" s="9"/>
      <c r="L145" s="9"/>
      <c r="M145" s="9"/>
      <c r="N145" s="27"/>
    </row>
    <row r="146" spans="1:15" s="30" customFormat="1" ht="63.75" customHeight="1" x14ac:dyDescent="0.2">
      <c r="A146" s="16" t="s">
        <v>305</v>
      </c>
      <c r="B146" s="1" t="s">
        <v>65</v>
      </c>
      <c r="C146" s="29">
        <v>44610</v>
      </c>
      <c r="D146" s="16" t="s">
        <v>294</v>
      </c>
      <c r="E146" s="24">
        <v>7010401052137</v>
      </c>
      <c r="F146" s="16" t="s">
        <v>57</v>
      </c>
      <c r="G146" s="2" t="s">
        <v>15</v>
      </c>
      <c r="H146" s="12">
        <v>4372500</v>
      </c>
      <c r="I146" s="2" t="s">
        <v>15</v>
      </c>
      <c r="J146" s="2" t="s">
        <v>15</v>
      </c>
      <c r="K146" s="9"/>
      <c r="L146" s="9"/>
      <c r="M146" s="9"/>
      <c r="N146" s="27"/>
      <c r="O146" s="20"/>
    </row>
    <row r="147" spans="1:15" s="30" customFormat="1" ht="63.75" customHeight="1" x14ac:dyDescent="0.2">
      <c r="A147" s="16" t="s">
        <v>304</v>
      </c>
      <c r="B147" s="1" t="s">
        <v>65</v>
      </c>
      <c r="C147" s="29">
        <v>44610</v>
      </c>
      <c r="D147" s="16" t="s">
        <v>37</v>
      </c>
      <c r="E147" s="24">
        <v>1010001100425</v>
      </c>
      <c r="F147" s="16" t="s">
        <v>55</v>
      </c>
      <c r="G147" s="2" t="s">
        <v>15</v>
      </c>
      <c r="H147" s="12">
        <v>2944055</v>
      </c>
      <c r="I147" s="2" t="s">
        <v>15</v>
      </c>
      <c r="J147" s="2" t="s">
        <v>15</v>
      </c>
      <c r="K147" s="9"/>
      <c r="L147" s="9"/>
      <c r="M147" s="9"/>
      <c r="N147" s="27"/>
      <c r="O147" s="20"/>
    </row>
    <row r="148" spans="1:15" s="30" customFormat="1" ht="63.75" customHeight="1" x14ac:dyDescent="0.2">
      <c r="A148" s="16" t="s">
        <v>302</v>
      </c>
      <c r="B148" s="1" t="s">
        <v>65</v>
      </c>
      <c r="C148" s="29">
        <v>44616</v>
      </c>
      <c r="D148" s="16" t="s">
        <v>301</v>
      </c>
      <c r="E148" s="24">
        <v>5010001050740</v>
      </c>
      <c r="F148" s="11" t="s">
        <v>58</v>
      </c>
      <c r="G148" s="2" t="s">
        <v>15</v>
      </c>
      <c r="H148" s="12">
        <v>5162300</v>
      </c>
      <c r="I148" s="2" t="s">
        <v>15</v>
      </c>
      <c r="J148" s="2" t="s">
        <v>15</v>
      </c>
      <c r="K148" s="9"/>
      <c r="L148" s="9"/>
      <c r="M148" s="9"/>
      <c r="N148" s="27"/>
      <c r="O148" s="20"/>
    </row>
    <row r="149" spans="1:15" s="30" customFormat="1" ht="63.75" customHeight="1" x14ac:dyDescent="0.2">
      <c r="A149" s="16" t="s">
        <v>303</v>
      </c>
      <c r="B149" s="1" t="s">
        <v>65</v>
      </c>
      <c r="C149" s="29">
        <v>44620</v>
      </c>
      <c r="D149" s="16" t="s">
        <v>53</v>
      </c>
      <c r="E149" s="24">
        <v>3011001008986</v>
      </c>
      <c r="F149" s="11" t="s">
        <v>58</v>
      </c>
      <c r="G149" s="2" t="s">
        <v>15</v>
      </c>
      <c r="H149" s="12">
        <v>5720000</v>
      </c>
      <c r="I149" s="2" t="s">
        <v>15</v>
      </c>
      <c r="J149" s="2" t="s">
        <v>15</v>
      </c>
      <c r="K149" s="9"/>
      <c r="L149" s="9"/>
      <c r="M149" s="9"/>
      <c r="N149" s="27"/>
      <c r="O149" s="20"/>
    </row>
    <row r="150" spans="1:15" s="30" customFormat="1" ht="63.75" customHeight="1" x14ac:dyDescent="0.2">
      <c r="A150" s="16" t="s">
        <v>311</v>
      </c>
      <c r="B150" s="1" t="s">
        <v>65</v>
      </c>
      <c r="C150" s="29">
        <v>44609</v>
      </c>
      <c r="D150" s="16" t="s">
        <v>236</v>
      </c>
      <c r="E150" s="24">
        <v>3011001032986</v>
      </c>
      <c r="F150" s="16" t="s">
        <v>56</v>
      </c>
      <c r="G150" s="2" t="s">
        <v>15</v>
      </c>
      <c r="H150" s="12">
        <v>2220374</v>
      </c>
      <c r="I150" s="2" t="s">
        <v>15</v>
      </c>
      <c r="J150" s="2"/>
      <c r="K150" s="9"/>
      <c r="L150" s="9"/>
      <c r="M150" s="9"/>
      <c r="N150" s="27"/>
      <c r="O150" s="20"/>
    </row>
    <row r="151" spans="1:15" s="30" customFormat="1" ht="63.75" customHeight="1" x14ac:dyDescent="0.2">
      <c r="A151" s="16" t="s">
        <v>310</v>
      </c>
      <c r="B151" s="1" t="s">
        <v>65</v>
      </c>
      <c r="C151" s="29">
        <v>44610</v>
      </c>
      <c r="D151" s="16" t="s">
        <v>27</v>
      </c>
      <c r="E151" s="24">
        <v>6010405003434</v>
      </c>
      <c r="F151" s="16" t="s">
        <v>55</v>
      </c>
      <c r="G151" s="2" t="s">
        <v>15</v>
      </c>
      <c r="H151" s="12">
        <v>3345536</v>
      </c>
      <c r="I151" s="2" t="s">
        <v>15</v>
      </c>
      <c r="J151" s="2"/>
      <c r="K151" s="9"/>
      <c r="L151" s="9"/>
      <c r="M151" s="9"/>
      <c r="N151" s="27"/>
      <c r="O151" s="20"/>
    </row>
    <row r="152" spans="1:15" s="30" customFormat="1" ht="63.75" customHeight="1" x14ac:dyDescent="0.2">
      <c r="A152" s="16" t="s">
        <v>312</v>
      </c>
      <c r="B152" s="1" t="s">
        <v>65</v>
      </c>
      <c r="C152" s="29">
        <v>44616</v>
      </c>
      <c r="D152" s="34" t="s">
        <v>306</v>
      </c>
      <c r="E152" s="35">
        <v>4021001037158</v>
      </c>
      <c r="F152" s="16" t="s">
        <v>58</v>
      </c>
      <c r="G152" s="2" t="s">
        <v>15</v>
      </c>
      <c r="H152" s="12">
        <v>1306696820</v>
      </c>
      <c r="I152" s="2" t="s">
        <v>15</v>
      </c>
      <c r="J152" s="2"/>
      <c r="K152" s="9"/>
      <c r="L152" s="9"/>
      <c r="M152" s="9"/>
      <c r="N152" s="27"/>
      <c r="O152" s="20"/>
    </row>
    <row r="153" spans="1:15" s="30" customFormat="1" ht="63.75" customHeight="1" x14ac:dyDescent="0.2">
      <c r="A153" s="16" t="s">
        <v>313</v>
      </c>
      <c r="B153" s="1" t="s">
        <v>65</v>
      </c>
      <c r="C153" s="29">
        <v>44620</v>
      </c>
      <c r="D153" s="16" t="s">
        <v>47</v>
      </c>
      <c r="E153" s="24">
        <v>1020001071491</v>
      </c>
      <c r="F153" s="16" t="s">
        <v>55</v>
      </c>
      <c r="G153" s="2" t="s">
        <v>15</v>
      </c>
      <c r="H153" s="12">
        <v>8690000</v>
      </c>
      <c r="I153" s="2" t="s">
        <v>15</v>
      </c>
      <c r="J153" s="2"/>
      <c r="K153" s="9"/>
      <c r="L153" s="9"/>
      <c r="M153" s="9"/>
      <c r="N153" s="27"/>
      <c r="O153" s="20"/>
    </row>
    <row r="154" spans="1:15" s="30" customFormat="1" ht="63.75" customHeight="1" x14ac:dyDescent="0.2">
      <c r="A154" s="16" t="s">
        <v>314</v>
      </c>
      <c r="B154" s="1" t="s">
        <v>65</v>
      </c>
      <c r="C154" s="29">
        <v>44620</v>
      </c>
      <c r="D154" s="34" t="s">
        <v>306</v>
      </c>
      <c r="E154" s="35">
        <v>4021001037158</v>
      </c>
      <c r="F154" s="16" t="s">
        <v>58</v>
      </c>
      <c r="G154" s="2" t="s">
        <v>15</v>
      </c>
      <c r="H154" s="12">
        <v>59195400</v>
      </c>
      <c r="I154" s="2" t="s">
        <v>15</v>
      </c>
      <c r="J154" s="2"/>
      <c r="K154" s="9"/>
      <c r="L154" s="9"/>
      <c r="M154" s="9"/>
      <c r="N154" s="27"/>
      <c r="O154" s="20"/>
    </row>
    <row r="155" spans="1:15" s="30" customFormat="1" ht="63.75" customHeight="1" x14ac:dyDescent="0.2">
      <c r="A155" s="16" t="s">
        <v>315</v>
      </c>
      <c r="B155" s="1" t="s">
        <v>65</v>
      </c>
      <c r="C155" s="29">
        <v>44620</v>
      </c>
      <c r="D155" s="14" t="s">
        <v>307</v>
      </c>
      <c r="E155" s="13">
        <v>1180301018771</v>
      </c>
      <c r="F155" s="16" t="s">
        <v>58</v>
      </c>
      <c r="G155" s="2" t="s">
        <v>15</v>
      </c>
      <c r="H155" s="12">
        <v>216579660</v>
      </c>
      <c r="I155" s="2" t="s">
        <v>15</v>
      </c>
      <c r="J155" s="2"/>
      <c r="K155" s="9"/>
      <c r="L155" s="9"/>
      <c r="M155" s="9"/>
      <c r="N155" s="27"/>
      <c r="O155" s="20"/>
    </row>
    <row r="156" spans="1:15" s="30" customFormat="1" ht="63.75" customHeight="1" x14ac:dyDescent="0.2">
      <c r="A156" s="16" t="s">
        <v>316</v>
      </c>
      <c r="B156" s="1" t="s">
        <v>65</v>
      </c>
      <c r="C156" s="29">
        <v>44628</v>
      </c>
      <c r="D156" s="14" t="s">
        <v>307</v>
      </c>
      <c r="E156" s="13">
        <v>1180301018771</v>
      </c>
      <c r="F156" s="16" t="s">
        <v>58</v>
      </c>
      <c r="G156" s="2" t="s">
        <v>15</v>
      </c>
      <c r="H156" s="12">
        <v>177734260</v>
      </c>
      <c r="I156" s="2" t="s">
        <v>15</v>
      </c>
      <c r="J156" s="2"/>
      <c r="K156" s="9"/>
      <c r="L156" s="9"/>
      <c r="M156" s="9"/>
      <c r="N156" s="27"/>
      <c r="O156" s="20"/>
    </row>
    <row r="157" spans="1:15" s="30" customFormat="1" ht="63.75" customHeight="1" x14ac:dyDescent="0.2">
      <c r="A157" s="16" t="s">
        <v>317</v>
      </c>
      <c r="B157" s="1" t="s">
        <v>65</v>
      </c>
      <c r="C157" s="29">
        <v>44628</v>
      </c>
      <c r="D157" s="14" t="s">
        <v>307</v>
      </c>
      <c r="E157" s="13">
        <v>1180301018771</v>
      </c>
      <c r="F157" s="16" t="s">
        <v>58</v>
      </c>
      <c r="G157" s="2" t="s">
        <v>15</v>
      </c>
      <c r="H157" s="12">
        <v>10559450</v>
      </c>
      <c r="I157" s="2" t="s">
        <v>15</v>
      </c>
      <c r="J157" s="2"/>
      <c r="K157" s="9"/>
      <c r="L157" s="9"/>
      <c r="M157" s="9"/>
      <c r="N157" s="27"/>
      <c r="O157" s="20"/>
    </row>
    <row r="158" spans="1:15" s="30" customFormat="1" ht="63.75" customHeight="1" x14ac:dyDescent="0.2">
      <c r="A158" s="16" t="s">
        <v>318</v>
      </c>
      <c r="B158" s="1" t="s">
        <v>65</v>
      </c>
      <c r="C158" s="29">
        <v>44628</v>
      </c>
      <c r="D158" s="14" t="s">
        <v>307</v>
      </c>
      <c r="E158" s="13">
        <v>1180301018771</v>
      </c>
      <c r="F158" s="16" t="s">
        <v>58</v>
      </c>
      <c r="G158" s="2" t="s">
        <v>15</v>
      </c>
      <c r="H158" s="12">
        <v>2520540</v>
      </c>
      <c r="I158" s="2" t="s">
        <v>15</v>
      </c>
      <c r="J158" s="2"/>
      <c r="K158" s="9"/>
      <c r="L158" s="9"/>
      <c r="M158" s="9"/>
      <c r="N158" s="27"/>
      <c r="O158" s="20"/>
    </row>
    <row r="159" spans="1:15" s="30" customFormat="1" ht="63.75" customHeight="1" x14ac:dyDescent="0.2">
      <c r="A159" s="16" t="s">
        <v>319</v>
      </c>
      <c r="B159" s="1" t="s">
        <v>65</v>
      </c>
      <c r="C159" s="29">
        <v>44630</v>
      </c>
      <c r="D159" s="34" t="s">
        <v>308</v>
      </c>
      <c r="E159" s="35">
        <v>9020001031109</v>
      </c>
      <c r="F159" s="16" t="s">
        <v>58</v>
      </c>
      <c r="G159" s="2" t="s">
        <v>15</v>
      </c>
      <c r="H159" s="12">
        <v>10538000</v>
      </c>
      <c r="I159" s="2" t="s">
        <v>15</v>
      </c>
      <c r="J159" s="2"/>
      <c r="K159" s="9"/>
      <c r="L159" s="9"/>
      <c r="M159" s="9"/>
      <c r="N159" s="27"/>
      <c r="O159" s="20"/>
    </row>
    <row r="160" spans="1:15" s="30" customFormat="1" ht="63.75" customHeight="1" x14ac:dyDescent="0.2">
      <c r="A160" s="16" t="s">
        <v>320</v>
      </c>
      <c r="B160" s="1" t="s">
        <v>65</v>
      </c>
      <c r="C160" s="29">
        <v>44634</v>
      </c>
      <c r="D160" s="16" t="s">
        <v>309</v>
      </c>
      <c r="E160" s="24">
        <v>7010401007116</v>
      </c>
      <c r="F160" s="16" t="s">
        <v>58</v>
      </c>
      <c r="G160" s="2" t="s">
        <v>15</v>
      </c>
      <c r="H160" s="12">
        <v>5420800</v>
      </c>
      <c r="I160" s="2" t="s">
        <v>15</v>
      </c>
      <c r="J160" s="2"/>
      <c r="K160" s="9"/>
      <c r="L160" s="9"/>
      <c r="M160" s="9"/>
      <c r="N160" s="27"/>
      <c r="O160" s="20"/>
    </row>
    <row r="161" spans="1:15" s="30" customFormat="1" ht="63.75" customHeight="1" x14ac:dyDescent="0.2">
      <c r="A161" s="16" t="s">
        <v>321</v>
      </c>
      <c r="B161" s="1" t="s">
        <v>65</v>
      </c>
      <c r="C161" s="29">
        <v>44638</v>
      </c>
      <c r="D161" s="34" t="s">
        <v>308</v>
      </c>
      <c r="E161" s="35">
        <v>9020001031109</v>
      </c>
      <c r="F161" s="16" t="s">
        <v>58</v>
      </c>
      <c r="G161" s="2" t="s">
        <v>15</v>
      </c>
      <c r="H161" s="12">
        <v>572716650</v>
      </c>
      <c r="I161" s="2" t="s">
        <v>15</v>
      </c>
      <c r="J161" s="2"/>
      <c r="K161" s="9"/>
      <c r="L161" s="9"/>
      <c r="M161" s="9"/>
      <c r="N161" s="27"/>
      <c r="O161" s="20"/>
    </row>
    <row r="162" spans="1:15" s="30" customFormat="1" ht="63.75" customHeight="1" x14ac:dyDescent="0.2">
      <c r="A162" s="16" t="s">
        <v>322</v>
      </c>
      <c r="B162" s="1" t="s">
        <v>325</v>
      </c>
      <c r="C162" s="29">
        <v>44643</v>
      </c>
      <c r="D162" s="16" t="s">
        <v>53</v>
      </c>
      <c r="E162" s="24">
        <v>3011001008986</v>
      </c>
      <c r="F162" s="16" t="s">
        <v>58</v>
      </c>
      <c r="G162" s="2" t="s">
        <v>15</v>
      </c>
      <c r="H162" s="12">
        <v>70246000</v>
      </c>
      <c r="I162" s="2" t="s">
        <v>15</v>
      </c>
      <c r="J162" s="2"/>
      <c r="K162" s="9"/>
      <c r="L162" s="9"/>
      <c r="M162" s="9"/>
      <c r="N162" s="27"/>
      <c r="O162" s="20"/>
    </row>
    <row r="163" spans="1:15" s="30" customFormat="1" ht="63.75" customHeight="1" x14ac:dyDescent="0.2">
      <c r="A163" s="16" t="s">
        <v>323</v>
      </c>
      <c r="B163" s="1" t="s">
        <v>325</v>
      </c>
      <c r="C163" s="29">
        <v>44645</v>
      </c>
      <c r="D163" s="11" t="s">
        <v>17</v>
      </c>
      <c r="E163" s="17">
        <v>7010001008844</v>
      </c>
      <c r="F163" s="16" t="s">
        <v>55</v>
      </c>
      <c r="G163" s="2" t="s">
        <v>15</v>
      </c>
      <c r="H163" s="12">
        <v>80197920</v>
      </c>
      <c r="I163" s="2" t="s">
        <v>15</v>
      </c>
      <c r="J163" s="2"/>
      <c r="K163" s="9"/>
      <c r="L163" s="9"/>
      <c r="M163" s="9"/>
      <c r="N163" s="27"/>
      <c r="O163" s="20"/>
    </row>
    <row r="164" spans="1:15" s="30" customFormat="1" ht="63.75" customHeight="1" x14ac:dyDescent="0.2">
      <c r="A164" s="16" t="s">
        <v>324</v>
      </c>
      <c r="B164" s="1" t="s">
        <v>325</v>
      </c>
      <c r="C164" s="29">
        <v>44645</v>
      </c>
      <c r="D164" s="11" t="s">
        <v>275</v>
      </c>
      <c r="E164" s="17">
        <v>7010401022916</v>
      </c>
      <c r="F164" s="16" t="s">
        <v>55</v>
      </c>
      <c r="G164" s="2" t="s">
        <v>15</v>
      </c>
      <c r="H164" s="12">
        <v>107360000</v>
      </c>
      <c r="I164" s="2" t="s">
        <v>15</v>
      </c>
      <c r="J164" s="2"/>
      <c r="K164" s="9"/>
      <c r="L164" s="9"/>
      <c r="M164" s="9"/>
      <c r="N164" s="27"/>
      <c r="O164" s="20"/>
    </row>
    <row r="165" spans="1:15" s="30" customFormat="1" ht="63.75" customHeight="1" x14ac:dyDescent="0.2">
      <c r="A165" s="16" t="s">
        <v>326</v>
      </c>
      <c r="B165" s="1" t="s">
        <v>327</v>
      </c>
      <c r="C165" s="29">
        <v>44645</v>
      </c>
      <c r="D165" s="11" t="s">
        <v>275</v>
      </c>
      <c r="E165" s="17">
        <v>7010401022916</v>
      </c>
      <c r="F165" s="16" t="s">
        <v>55</v>
      </c>
      <c r="G165" s="2" t="s">
        <v>15</v>
      </c>
      <c r="H165" s="12">
        <v>15048000</v>
      </c>
      <c r="I165" s="2"/>
      <c r="J165" s="2"/>
      <c r="K165" s="9"/>
      <c r="L165" s="9"/>
      <c r="M165" s="9"/>
      <c r="N165" s="27"/>
      <c r="O165" s="20"/>
    </row>
    <row r="166" spans="1:15" s="30" customFormat="1" ht="63.75" customHeight="1" x14ac:dyDescent="0.2">
      <c r="A166" s="16"/>
      <c r="B166" s="1"/>
      <c r="C166" s="29"/>
      <c r="D166" s="16"/>
      <c r="E166" s="24"/>
      <c r="F166" s="16"/>
      <c r="G166" s="2"/>
      <c r="H166" s="12"/>
      <c r="I166" s="2"/>
      <c r="J166" s="2"/>
      <c r="K166" s="9"/>
      <c r="L166" s="9"/>
      <c r="M166" s="9"/>
      <c r="N166" s="27"/>
      <c r="O166" s="20"/>
    </row>
    <row r="167" spans="1:15" s="30" customFormat="1" ht="63.75" customHeight="1" x14ac:dyDescent="0.2">
      <c r="A167" s="16"/>
      <c r="B167" s="1"/>
      <c r="C167" s="29"/>
      <c r="D167" s="16"/>
      <c r="E167" s="24"/>
      <c r="F167" s="16"/>
      <c r="G167" s="2"/>
      <c r="H167" s="12"/>
      <c r="I167" s="2"/>
      <c r="J167" s="2"/>
      <c r="K167" s="9"/>
      <c r="L167" s="9"/>
      <c r="M167" s="9"/>
      <c r="N167" s="27"/>
      <c r="O167" s="20"/>
    </row>
    <row r="168" spans="1:15" s="30" customFormat="1" ht="63.75" customHeight="1" x14ac:dyDescent="0.2">
      <c r="A168" s="16"/>
      <c r="B168" s="1"/>
      <c r="C168" s="29"/>
      <c r="D168" s="16"/>
      <c r="E168" s="24"/>
      <c r="F168" s="16"/>
      <c r="G168" s="2"/>
      <c r="H168" s="12"/>
      <c r="I168" s="2"/>
      <c r="J168" s="2"/>
      <c r="K168" s="9"/>
      <c r="L168" s="9"/>
      <c r="M168" s="9"/>
      <c r="N168" s="27"/>
      <c r="O168" s="20"/>
    </row>
    <row r="169" spans="1:15" s="30" customFormat="1" ht="63.75" customHeight="1" x14ac:dyDescent="0.2">
      <c r="A169" s="16"/>
      <c r="B169" s="1"/>
      <c r="C169" s="29"/>
      <c r="D169" s="16"/>
      <c r="E169" s="24"/>
      <c r="F169" s="16"/>
      <c r="G169" s="2"/>
      <c r="H169" s="12"/>
      <c r="I169" s="2"/>
      <c r="J169" s="2"/>
      <c r="K169" s="9"/>
      <c r="L169" s="9"/>
      <c r="M169" s="9"/>
      <c r="N169" s="27"/>
      <c r="O169" s="20"/>
    </row>
    <row r="170" spans="1:15" s="30" customFormat="1" ht="63.75" customHeight="1" x14ac:dyDescent="0.2">
      <c r="A170" s="16"/>
      <c r="B170" s="1"/>
      <c r="C170" s="29"/>
      <c r="D170" s="16"/>
      <c r="E170" s="24"/>
      <c r="F170" s="16"/>
      <c r="G170" s="2"/>
      <c r="H170" s="12"/>
      <c r="I170" s="2"/>
      <c r="J170" s="2"/>
      <c r="K170" s="9"/>
      <c r="L170" s="9"/>
      <c r="M170" s="9"/>
      <c r="N170" s="27"/>
      <c r="O170" s="20"/>
    </row>
    <row r="171" spans="1:15" s="30" customFormat="1" ht="63.75" customHeight="1" x14ac:dyDescent="0.2">
      <c r="A171" s="16"/>
      <c r="B171" s="1"/>
      <c r="C171" s="29"/>
      <c r="D171" s="16"/>
      <c r="E171" s="24"/>
      <c r="F171" s="16"/>
      <c r="G171" s="2"/>
      <c r="H171" s="12"/>
      <c r="I171" s="2"/>
      <c r="J171" s="2"/>
      <c r="K171" s="9"/>
      <c r="L171" s="9"/>
      <c r="M171" s="9"/>
      <c r="N171" s="27"/>
      <c r="O171" s="20"/>
    </row>
    <row r="172" spans="1:15" s="30" customFormat="1" ht="63.75" customHeight="1" x14ac:dyDescent="0.2">
      <c r="A172" s="16"/>
      <c r="B172" s="1"/>
      <c r="C172" s="29"/>
      <c r="D172" s="16"/>
      <c r="E172" s="24"/>
      <c r="F172" s="16"/>
      <c r="G172" s="2"/>
      <c r="H172" s="12"/>
      <c r="I172" s="2"/>
      <c r="J172" s="2"/>
      <c r="K172" s="9"/>
      <c r="L172" s="9"/>
      <c r="M172" s="9"/>
      <c r="N172" s="27"/>
      <c r="O172" s="20"/>
    </row>
    <row r="173" spans="1:15" s="30" customFormat="1" ht="63.75" customHeight="1" x14ac:dyDescent="0.2">
      <c r="A173" s="16"/>
      <c r="B173" s="1"/>
      <c r="C173" s="29"/>
      <c r="D173" s="16"/>
      <c r="E173" s="24"/>
      <c r="F173" s="16"/>
      <c r="G173" s="2"/>
      <c r="H173" s="12"/>
      <c r="I173" s="2"/>
      <c r="J173" s="2"/>
      <c r="K173" s="9"/>
      <c r="L173" s="9"/>
      <c r="M173" s="9"/>
      <c r="N173" s="27"/>
      <c r="O173" s="20"/>
    </row>
    <row r="174" spans="1:15" s="30" customFormat="1" ht="63.75" customHeight="1" x14ac:dyDescent="0.2">
      <c r="A174" s="16"/>
      <c r="B174" s="1"/>
      <c r="C174" s="29"/>
      <c r="D174" s="16"/>
      <c r="E174" s="24"/>
      <c r="F174" s="16"/>
      <c r="G174" s="2"/>
      <c r="H174" s="12"/>
      <c r="I174" s="2"/>
      <c r="J174" s="2"/>
      <c r="K174" s="9"/>
      <c r="L174" s="9"/>
      <c r="M174" s="9"/>
      <c r="N174" s="27"/>
      <c r="O174" s="20"/>
    </row>
    <row r="175" spans="1:15" s="30" customFormat="1" ht="63.75" customHeight="1" x14ac:dyDescent="0.2">
      <c r="A175" s="16"/>
      <c r="B175" s="1"/>
      <c r="C175" s="29"/>
      <c r="D175" s="16"/>
      <c r="E175" s="24"/>
      <c r="F175" s="16"/>
      <c r="G175" s="2"/>
      <c r="H175" s="12"/>
      <c r="I175" s="2"/>
      <c r="J175" s="2"/>
      <c r="K175" s="9"/>
      <c r="L175" s="9"/>
      <c r="M175" s="9"/>
      <c r="N175" s="27"/>
      <c r="O175" s="20"/>
    </row>
    <row r="176" spans="1:15" s="30" customFormat="1" ht="63.75" customHeight="1" x14ac:dyDescent="0.2">
      <c r="A176" s="16"/>
      <c r="B176" s="1"/>
      <c r="C176" s="29"/>
      <c r="D176" s="16"/>
      <c r="E176" s="24"/>
      <c r="F176" s="16"/>
      <c r="G176" s="2"/>
      <c r="H176" s="12"/>
      <c r="I176" s="2"/>
      <c r="J176" s="2"/>
      <c r="K176" s="9"/>
      <c r="L176" s="9"/>
      <c r="M176" s="9"/>
      <c r="N176" s="27"/>
      <c r="O176" s="20"/>
    </row>
    <row r="177" spans="1:15" s="30" customFormat="1" ht="63.75" customHeight="1" x14ac:dyDescent="0.2">
      <c r="A177" s="16"/>
      <c r="B177" s="1"/>
      <c r="C177" s="29"/>
      <c r="D177" s="16"/>
      <c r="E177" s="24"/>
      <c r="F177" s="16"/>
      <c r="G177" s="2"/>
      <c r="H177" s="12"/>
      <c r="I177" s="2"/>
      <c r="J177" s="2"/>
      <c r="K177" s="9"/>
      <c r="L177" s="9"/>
      <c r="M177" s="9"/>
      <c r="N177" s="27"/>
      <c r="O177" s="20"/>
    </row>
    <row r="178" spans="1:15" s="30" customFormat="1" ht="63.75" customHeight="1" x14ac:dyDescent="0.2">
      <c r="A178" s="16"/>
      <c r="B178" s="1"/>
      <c r="C178" s="29"/>
      <c r="D178" s="16"/>
      <c r="E178" s="24"/>
      <c r="F178" s="16"/>
      <c r="G178" s="2"/>
      <c r="H178" s="12"/>
      <c r="I178" s="2"/>
      <c r="J178" s="2"/>
      <c r="K178" s="9"/>
      <c r="L178" s="9"/>
      <c r="M178" s="9"/>
      <c r="N178" s="27"/>
      <c r="O178" s="20"/>
    </row>
    <row r="179" spans="1:15" s="30" customFormat="1" ht="63.75" customHeight="1" x14ac:dyDescent="0.2">
      <c r="A179" s="16"/>
      <c r="B179" s="1"/>
      <c r="C179" s="29"/>
      <c r="D179" s="16"/>
      <c r="E179" s="24"/>
      <c r="F179" s="16"/>
      <c r="G179" s="2"/>
      <c r="H179" s="12"/>
      <c r="I179" s="2"/>
      <c r="J179" s="2"/>
      <c r="K179" s="9"/>
      <c r="L179" s="9"/>
      <c r="M179" s="9"/>
      <c r="N179" s="27"/>
      <c r="O179" s="20"/>
    </row>
    <row r="180" spans="1:15" s="30" customFormat="1" ht="63.75" customHeight="1" x14ac:dyDescent="0.2">
      <c r="A180" s="16"/>
      <c r="B180" s="1"/>
      <c r="C180" s="29"/>
      <c r="D180" s="16"/>
      <c r="E180" s="24"/>
      <c r="F180" s="16"/>
      <c r="G180" s="2"/>
      <c r="H180" s="12"/>
      <c r="I180" s="2"/>
      <c r="J180" s="2"/>
      <c r="K180" s="9"/>
      <c r="L180" s="9"/>
      <c r="M180" s="9"/>
      <c r="N180" s="27"/>
      <c r="O180" s="20"/>
    </row>
    <row r="181" spans="1:15" s="30" customFormat="1" ht="63.75" customHeight="1" x14ac:dyDescent="0.2">
      <c r="A181" s="16"/>
      <c r="B181" s="1"/>
      <c r="C181" s="29"/>
      <c r="D181" s="16"/>
      <c r="E181" s="24"/>
      <c r="F181" s="16"/>
      <c r="G181" s="2"/>
      <c r="H181" s="12"/>
      <c r="I181" s="2"/>
      <c r="J181" s="2"/>
      <c r="K181" s="9"/>
      <c r="L181" s="9"/>
      <c r="M181" s="9"/>
      <c r="N181" s="27"/>
      <c r="O181" s="20"/>
    </row>
    <row r="182" spans="1:15" s="30" customFormat="1" ht="63.75" customHeight="1" x14ac:dyDescent="0.2">
      <c r="A182" s="16"/>
      <c r="B182" s="1"/>
      <c r="C182" s="29"/>
      <c r="D182" s="16"/>
      <c r="E182" s="24"/>
      <c r="F182" s="16"/>
      <c r="G182" s="2"/>
      <c r="H182" s="12"/>
      <c r="I182" s="2"/>
      <c r="J182" s="2"/>
      <c r="K182" s="9"/>
      <c r="L182" s="9"/>
      <c r="M182" s="9"/>
      <c r="N182" s="27"/>
      <c r="O182" s="20"/>
    </row>
    <row r="183" spans="1:15" s="30" customFormat="1" ht="63.75" customHeight="1" x14ac:dyDescent="0.2">
      <c r="A183" s="16"/>
      <c r="B183" s="1"/>
      <c r="C183" s="29"/>
      <c r="D183" s="16"/>
      <c r="E183" s="24"/>
      <c r="F183" s="16"/>
      <c r="G183" s="2"/>
      <c r="H183" s="12"/>
      <c r="I183" s="2"/>
      <c r="J183" s="2"/>
      <c r="K183" s="9"/>
      <c r="L183" s="9"/>
      <c r="M183" s="9"/>
      <c r="N183" s="27"/>
      <c r="O183" s="20"/>
    </row>
    <row r="184" spans="1:15" s="30" customFormat="1" ht="63.75" customHeight="1" x14ac:dyDescent="0.2">
      <c r="A184" s="16"/>
      <c r="B184" s="1"/>
      <c r="C184" s="29"/>
      <c r="D184" s="16"/>
      <c r="E184" s="24"/>
      <c r="F184" s="16"/>
      <c r="G184" s="2"/>
      <c r="H184" s="12"/>
      <c r="I184" s="2"/>
      <c r="J184" s="2"/>
      <c r="K184" s="9"/>
      <c r="L184" s="9"/>
      <c r="M184" s="9"/>
      <c r="N184" s="27"/>
      <c r="O184" s="20"/>
    </row>
    <row r="185" spans="1:15" s="30" customFormat="1" ht="63.75" customHeight="1" x14ac:dyDescent="0.2">
      <c r="A185" s="16"/>
      <c r="B185" s="1"/>
      <c r="C185" s="29"/>
      <c r="D185" s="16"/>
      <c r="E185" s="24"/>
      <c r="F185" s="16"/>
      <c r="G185" s="2"/>
      <c r="H185" s="12"/>
      <c r="I185" s="2"/>
      <c r="J185" s="2"/>
      <c r="K185" s="9"/>
      <c r="L185" s="9"/>
      <c r="M185" s="9"/>
      <c r="N185" s="27"/>
      <c r="O185" s="20"/>
    </row>
    <row r="186" spans="1:15" s="30" customFormat="1" ht="63.75" customHeight="1" x14ac:dyDescent="0.2">
      <c r="A186" s="16"/>
      <c r="B186" s="1"/>
      <c r="C186" s="29"/>
      <c r="D186" s="16"/>
      <c r="E186" s="24"/>
      <c r="F186" s="16"/>
      <c r="G186" s="2"/>
      <c r="H186" s="12"/>
      <c r="I186" s="2"/>
      <c r="J186" s="2"/>
      <c r="K186" s="9"/>
      <c r="L186" s="9"/>
      <c r="M186" s="9"/>
      <c r="N186" s="27"/>
      <c r="O186" s="20"/>
    </row>
    <row r="187" spans="1:15" s="30" customFormat="1" ht="63.75" customHeight="1" x14ac:dyDescent="0.2">
      <c r="A187" s="16"/>
      <c r="B187" s="1"/>
      <c r="C187" s="29"/>
      <c r="D187" s="16"/>
      <c r="E187" s="24"/>
      <c r="F187" s="16"/>
      <c r="G187" s="2"/>
      <c r="H187" s="12"/>
      <c r="I187" s="2"/>
      <c r="J187" s="2"/>
      <c r="K187" s="9"/>
      <c r="L187" s="9"/>
      <c r="M187" s="9"/>
      <c r="N187" s="27"/>
      <c r="O187" s="20"/>
    </row>
    <row r="188" spans="1:15" s="30" customFormat="1" ht="63.75" customHeight="1" x14ac:dyDescent="0.2">
      <c r="A188" s="16"/>
      <c r="B188" s="1"/>
      <c r="C188" s="29"/>
      <c r="D188" s="16"/>
      <c r="E188" s="24"/>
      <c r="F188" s="16"/>
      <c r="G188" s="2"/>
      <c r="H188" s="12"/>
      <c r="I188" s="2"/>
      <c r="J188" s="2"/>
      <c r="K188" s="9"/>
      <c r="L188" s="9"/>
      <c r="M188" s="9"/>
      <c r="N188" s="27"/>
      <c r="O188" s="20"/>
    </row>
    <row r="189" spans="1:15" s="30" customFormat="1" ht="63.75" customHeight="1" x14ac:dyDescent="0.2">
      <c r="A189" s="16"/>
      <c r="B189" s="1"/>
      <c r="C189" s="29"/>
      <c r="D189" s="16"/>
      <c r="E189" s="24"/>
      <c r="F189" s="16"/>
      <c r="G189" s="2"/>
      <c r="H189" s="12"/>
      <c r="I189" s="2"/>
      <c r="J189" s="2"/>
      <c r="K189" s="9"/>
      <c r="L189" s="9"/>
      <c r="M189" s="9"/>
      <c r="N189" s="27"/>
      <c r="O189" s="20"/>
    </row>
    <row r="190" spans="1:15" s="30" customFormat="1" ht="63.75" customHeight="1" x14ac:dyDescent="0.2">
      <c r="A190" s="16"/>
      <c r="B190" s="1"/>
      <c r="C190" s="29"/>
      <c r="D190" s="16"/>
      <c r="E190" s="24"/>
      <c r="F190" s="16"/>
      <c r="G190" s="2"/>
      <c r="H190" s="12"/>
      <c r="I190" s="2"/>
      <c r="J190" s="2"/>
      <c r="K190" s="9"/>
      <c r="L190" s="9"/>
      <c r="M190" s="9"/>
      <c r="N190" s="27"/>
      <c r="O190" s="20"/>
    </row>
    <row r="191" spans="1:15" s="30" customFormat="1" ht="63.75" customHeight="1" x14ac:dyDescent="0.2">
      <c r="A191" s="16"/>
      <c r="B191" s="1"/>
      <c r="C191" s="29"/>
      <c r="D191" s="16"/>
      <c r="E191" s="24"/>
      <c r="F191" s="16"/>
      <c r="G191" s="2"/>
      <c r="H191" s="12"/>
      <c r="I191" s="2"/>
      <c r="J191" s="2"/>
      <c r="K191" s="9"/>
      <c r="L191" s="9"/>
      <c r="M191" s="9"/>
      <c r="N191" s="27"/>
      <c r="O191" s="20"/>
    </row>
    <row r="192" spans="1:15" s="30" customFormat="1" ht="63.75" customHeight="1" x14ac:dyDescent="0.2">
      <c r="A192" s="16"/>
      <c r="B192" s="1"/>
      <c r="C192" s="29"/>
      <c r="D192" s="16"/>
      <c r="E192" s="24"/>
      <c r="F192" s="16"/>
      <c r="G192" s="2"/>
      <c r="H192" s="12"/>
      <c r="I192" s="2"/>
      <c r="J192" s="2"/>
      <c r="K192" s="9"/>
      <c r="L192" s="9"/>
      <c r="M192" s="9"/>
      <c r="N192" s="27"/>
      <c r="O192" s="20"/>
    </row>
    <row r="193" spans="1:15" s="30" customFormat="1" ht="63.75" customHeight="1" x14ac:dyDescent="0.2">
      <c r="A193" s="16"/>
      <c r="B193" s="1"/>
      <c r="C193" s="29"/>
      <c r="D193" s="16"/>
      <c r="E193" s="24"/>
      <c r="F193" s="16"/>
      <c r="G193" s="2"/>
      <c r="H193" s="12"/>
      <c r="I193" s="2"/>
      <c r="J193" s="2"/>
      <c r="K193" s="9"/>
      <c r="L193" s="9"/>
      <c r="M193" s="9"/>
      <c r="N193" s="27"/>
      <c r="O193" s="20"/>
    </row>
    <row r="194" spans="1:15" s="30" customFormat="1" ht="63.75" customHeight="1" x14ac:dyDescent="0.2">
      <c r="A194" s="16"/>
      <c r="B194" s="1"/>
      <c r="C194" s="29"/>
      <c r="D194" s="16"/>
      <c r="E194" s="24"/>
      <c r="F194" s="16"/>
      <c r="G194" s="2"/>
      <c r="H194" s="12"/>
      <c r="I194" s="2"/>
      <c r="J194" s="2"/>
      <c r="K194" s="9"/>
      <c r="L194" s="9"/>
      <c r="M194" s="9"/>
      <c r="N194" s="27"/>
      <c r="O194" s="20"/>
    </row>
    <row r="195" spans="1:15" s="30" customFormat="1" ht="63.75" customHeight="1" x14ac:dyDescent="0.2">
      <c r="A195" s="16"/>
      <c r="B195" s="1"/>
      <c r="C195" s="29"/>
      <c r="D195" s="16"/>
      <c r="E195" s="24"/>
      <c r="F195" s="16"/>
      <c r="G195" s="2"/>
      <c r="H195" s="12"/>
      <c r="I195" s="2"/>
      <c r="J195" s="2"/>
      <c r="K195" s="9"/>
      <c r="L195" s="9"/>
      <c r="M195" s="9"/>
      <c r="N195" s="27"/>
      <c r="O195" s="20"/>
    </row>
  </sheetData>
  <autoFilter ref="A2:P165" xr:uid="{2166F299-CD9B-4769-B9EE-5703177F25D8}"/>
  <sortState ref="A3:O38">
    <sortCondition ref="C3:C38"/>
  </sortState>
  <mergeCells count="12">
    <mergeCell ref="A1:A2"/>
    <mergeCell ref="B1:B2"/>
    <mergeCell ref="C1:C2"/>
    <mergeCell ref="K1:M1"/>
    <mergeCell ref="N1:N2"/>
    <mergeCell ref="D1:D2"/>
    <mergeCell ref="F1:F2"/>
    <mergeCell ref="G1:G2"/>
    <mergeCell ref="H1:H2"/>
    <mergeCell ref="I1:I2"/>
    <mergeCell ref="J1:J2"/>
    <mergeCell ref="E1:E2"/>
  </mergeCells>
  <phoneticPr fontId="3"/>
  <printOptions horizontalCentered="1"/>
  <pageMargins left="0.39370078740157483" right="0.39370078740157483" top="0.98425196850393704" bottom="0.59055118110236227" header="0.59055118110236227" footer="0.47244094488188981"/>
  <pageSetup paperSize="9" scale="48" fitToHeight="0" orientation="landscape" horizontalDpi="300" verticalDpi="300" r:id="rId1"/>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随意契約</oddHeader>
    <oddFooter>&amp;L&amp;8※公益法人の区分において、「公財」は「公益財団法人」、「公社」は「公益社団法人」、「特財」は「特例財団法人」、「特社」は「特例社団法人」をいう。</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公表随契</vt:lpstr>
      <vt:lpstr>公表随契!Print_Area</vt:lpstr>
      <vt:lpstr>公表随契!Print_Titles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2022-07-28T04:51:04Z</dcterms:created>
  <dcterms:modified xsi:type="dcterms:W3CDTF">2022-07-28T04:51:04Z</dcterms:modified>
</cp:coreProperties>
</file>