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7960EEA-71E0-4A57-A9F2-82F6C00C4C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-43" sheetId="2" r:id="rId1"/>
  </sheets>
  <definedNames>
    <definedName name="_xlnm.Print_Area" localSheetId="0">'2-43'!$A$1:$T$7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2" l="1"/>
  <c r="J6" i="2" s="1"/>
  <c r="M6" i="2" l="1"/>
  <c r="P6" i="2"/>
  <c r="H6" i="2"/>
  <c r="K6" i="2"/>
  <c r="S6" i="2"/>
  <c r="G6" i="2"/>
  <c r="R6" i="2"/>
  <c r="C6" i="2"/>
  <c r="I6" i="2"/>
  <c r="E6" i="2"/>
  <c r="Q6" i="2"/>
  <c r="F6" i="2"/>
  <c r="O6" i="2"/>
  <c r="D6" i="2"/>
  <c r="L6" i="2"/>
  <c r="N6" i="2"/>
  <c r="T6" i="2" l="1"/>
</calcChain>
</file>

<file path=xl/sharedStrings.xml><?xml version="1.0" encoding="utf-8"?>
<sst xmlns="http://schemas.openxmlformats.org/spreadsheetml/2006/main" count="23" uniqueCount="23">
  <si>
    <t>その他</t>
    <rPh sb="2" eb="3">
      <t>タ</t>
    </rPh>
    <phoneticPr fontId="1"/>
  </si>
  <si>
    <t>補導人員（人）</t>
    <rPh sb="0" eb="2">
      <t>ホドウ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</si>
  <si>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</si>
  <si>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総数</t>
    <rPh sb="0" eb="2">
      <t>ソウスウ</t>
    </rPh>
    <phoneticPr fontId="1"/>
  </si>
  <si>
    <t>区分</t>
    <rPh sb="0" eb="2">
      <t>クブン</t>
    </rPh>
    <phoneticPr fontId="1"/>
  </si>
  <si>
    <t>喫煙</t>
    <phoneticPr fontId="1"/>
  </si>
  <si>
    <t>深夜はいかい</t>
    <phoneticPr fontId="1"/>
  </si>
  <si>
    <t>暴走行為</t>
    <phoneticPr fontId="1"/>
  </si>
  <si>
    <t>飲酒</t>
    <phoneticPr fontId="1"/>
  </si>
  <si>
    <t>不良交友</t>
    <phoneticPr fontId="1"/>
  </si>
  <si>
    <t>薬物乱用</t>
    <rPh sb="0" eb="2">
      <t>ヤクブツ</t>
    </rPh>
    <rPh sb="2" eb="4">
      <t>ランヨウ</t>
    </rPh>
    <phoneticPr fontId="1"/>
  </si>
  <si>
    <t>粗暴行為</t>
    <rPh sb="0" eb="2">
      <t>ソボウ</t>
    </rPh>
    <rPh sb="2" eb="4">
      <t>コウイ</t>
    </rPh>
    <phoneticPr fontId="1"/>
  </si>
  <si>
    <t>刃物等所持</t>
    <rPh sb="0" eb="2">
      <t>ハモノ</t>
    </rPh>
    <rPh sb="2" eb="3">
      <t>トウ</t>
    </rPh>
    <rPh sb="3" eb="5">
      <t>ショジ</t>
    </rPh>
    <phoneticPr fontId="1"/>
  </si>
  <si>
    <t>金品不正要求</t>
    <rPh sb="0" eb="2">
      <t>キンピン</t>
    </rPh>
    <rPh sb="2" eb="4">
      <t>フセイ</t>
    </rPh>
    <rPh sb="4" eb="6">
      <t>ヨウキュウ</t>
    </rPh>
    <phoneticPr fontId="1"/>
  </si>
  <si>
    <t>金品持ち出し</t>
    <rPh sb="0" eb="2">
      <t>キンピン</t>
    </rPh>
    <rPh sb="2" eb="3">
      <t>モ</t>
    </rPh>
    <rPh sb="4" eb="5">
      <t>ダ</t>
    </rPh>
    <phoneticPr fontId="1"/>
  </si>
  <si>
    <t>性的いたずら</t>
    <rPh sb="0" eb="2">
      <t>セイテキ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</si>
  <si>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</si>
  <si>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</si>
  <si>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怠学</t>
    <rPh sb="0" eb="2">
      <t>タイガク</t>
    </rPh>
    <phoneticPr fontId="1"/>
  </si>
  <si>
    <t>不健全性的行為</t>
    <rPh sb="0" eb="3">
      <t>フケンゼン</t>
    </rPh>
    <rPh sb="3" eb="5">
      <t>セイテキ</t>
    </rPh>
    <rPh sb="5" eb="7">
      <t>コウイ</t>
    </rPh>
    <phoneticPr fontId="1"/>
  </si>
  <si>
    <t>不健全娯楽</t>
    <rPh sb="0" eb="3">
      <t>フケンゼン</t>
    </rPh>
    <rPh sb="3" eb="5">
      <t>ゴラク</t>
    </rPh>
    <phoneticPr fontId="1"/>
  </si>
  <si>
    <t>※「構成比（％）」については、各項目につき四捨五入していることから、その合計は100とならない。</t>
    <phoneticPr fontId="1"/>
  </si>
  <si>
    <t>統計2-43 不良行為少年の態様別補導状況（令和6年）</t>
    <rPh sb="0" eb="2">
      <t>トウケイ</t>
    </rPh>
    <rPh sb="7" eb="9">
      <t>フリョウ</t>
    </rPh>
    <rPh sb="9" eb="11">
      <t>コウイ</t>
    </rPh>
    <rPh sb="11" eb="13">
      <t>ショウネン</t>
    </rPh>
    <rPh sb="14" eb="17">
      <t>タイヨウベツ</t>
    </rPh>
    <rPh sb="17" eb="19">
      <t>ホドウ</t>
    </rPh>
    <rPh sb="19" eb="21">
      <t>ジョウキョウ</t>
    </rPh>
    <rPh sb="22" eb="24">
      <t>レイワ</t>
    </rPh>
    <rPh sb="25" eb="26">
      <t>ネン</t>
    </rPh>
    <rPh sb="26" eb="27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</si>
</sst>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00_ "/>
    <numFmt numFmtId="178" formatCode="#,##0_ "/>
  </numFmts>
  <fonts count="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view="pageBreakPreview" zoomScale="85" zoomScaleNormal="100" zoomScaleSheetLayoutView="85" workbookViewId="0">
      <selection activeCell="H10" sqref="H10"/>
    </sheetView>
  </sheetViews>
  <sheetFormatPr defaultColWidth="9" defaultRowHeight="20.149999999999999" customHeight="1" x14ac:dyDescent="0.2"/>
  <cols>
    <col min="1" max="1" width="3.08203125" style="1" customWidth="1"/>
    <col min="2" max="2" width="13.83203125" style="1" bestFit="1" customWidth="1"/>
    <col min="3" max="20" width="13.25" style="1" customWidth="1"/>
    <col min="21" max="16384" width="9" style="1"/>
  </cols>
  <sheetData>
    <row r="1" spans="1:22" ht="20.149999999999999" customHeight="1" x14ac:dyDescent="0.2">
      <c r="A1" s="1" t="s">
        <v>22</v>
      </c>
    </row>
    <row r="3" spans="1:22" ht="20.149999999999999" customHeight="1" x14ac:dyDescent="0.2">
      <c r="A3" s="18" t="s">
        <v>4</v>
      </c>
      <c r="B3" s="19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22" t="s">
        <v>3</v>
      </c>
    </row>
    <row r="4" spans="1:22" ht="21.75" customHeight="1" x14ac:dyDescent="0.2">
      <c r="A4" s="20"/>
      <c r="B4" s="21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0</v>
      </c>
      <c r="T4" s="23"/>
    </row>
    <row r="5" spans="1:22" ht="21.75" customHeight="1" x14ac:dyDescent="0.2">
      <c r="A5" s="16" t="s">
        <v>1</v>
      </c>
      <c r="B5" s="17"/>
      <c r="C5" s="7">
        <v>116564</v>
      </c>
      <c r="D5" s="7">
        <v>181791</v>
      </c>
      <c r="E5" s="7">
        <v>1098</v>
      </c>
      <c r="F5" s="7">
        <v>14017</v>
      </c>
      <c r="G5" s="7">
        <v>1145</v>
      </c>
      <c r="H5" s="7">
        <v>249</v>
      </c>
      <c r="I5" s="7">
        <v>5454</v>
      </c>
      <c r="J5" s="7">
        <v>160</v>
      </c>
      <c r="K5" s="7">
        <v>132</v>
      </c>
      <c r="L5" s="7">
        <v>929</v>
      </c>
      <c r="M5" s="7">
        <v>469</v>
      </c>
      <c r="N5" s="7">
        <v>3065</v>
      </c>
      <c r="O5" s="7">
        <v>1162</v>
      </c>
      <c r="P5" s="7">
        <v>5181</v>
      </c>
      <c r="Q5" s="7">
        <v>951</v>
      </c>
      <c r="R5" s="7">
        <v>13795</v>
      </c>
      <c r="S5" s="7">
        <v>5672</v>
      </c>
      <c r="T5" s="6">
        <f>SUM(C5:S5)</f>
        <v>351834</v>
      </c>
      <c r="V5" s="4"/>
    </row>
    <row r="6" spans="1:22" ht="21.75" customHeight="1" x14ac:dyDescent="0.2">
      <c r="A6" s="2"/>
      <c r="B6" s="3" t="s">
        <v>2</v>
      </c>
      <c r="C6" s="8">
        <f>C5/$T$5*100</f>
        <v>33.130396721181008</v>
      </c>
      <c r="D6" s="8">
        <f>D5/$T$5*100</f>
        <v>51.669537338631287</v>
      </c>
      <c r="E6" s="8">
        <f>E5/$T$5*100</f>
        <v>0.312078991797268</v>
      </c>
      <c r="F6" s="8">
        <f>F5/$T$5*100</f>
        <v>3.9839810819875283</v>
      </c>
      <c r="G6" s="8">
        <f>G5/$T$5*100</f>
        <v>0.32543756430589421</v>
      </c>
      <c r="H6" s="8">
        <f t="shared" ref="H6:Q6" si="0">H5/$T$5*100</f>
        <v>7.0772011801019802E-2</v>
      </c>
      <c r="I6" s="8">
        <f t="shared" si="0"/>
        <v>1.5501628608946265</v>
      </c>
      <c r="J6" s="8">
        <f>J5/$T$5*100</f>
        <v>4.5475991518727582E-2</v>
      </c>
      <c r="K6" s="8">
        <f t="shared" si="0"/>
        <v>3.7517693002950256E-2</v>
      </c>
      <c r="L6" s="8">
        <f t="shared" si="0"/>
        <v>0.26404497575561203</v>
      </c>
      <c r="M6" s="8">
        <f t="shared" si="0"/>
        <v>0.13330150013927022</v>
      </c>
      <c r="N6" s="8">
        <f t="shared" si="0"/>
        <v>0.87114946253062531</v>
      </c>
      <c r="O6" s="8">
        <f t="shared" si="0"/>
        <v>0.33026938840475906</v>
      </c>
      <c r="P6" s="8">
        <f t="shared" si="0"/>
        <v>1.4725694503657976</v>
      </c>
      <c r="Q6" s="8">
        <f t="shared" si="0"/>
        <v>0.27029792458943708</v>
      </c>
      <c r="R6" s="8">
        <f>R5/$T$5*100</f>
        <v>3.9208831437552938</v>
      </c>
      <c r="S6" s="8">
        <f>S5/$T$5*100</f>
        <v>1.6121238993388927</v>
      </c>
      <c r="T6" s="8">
        <f>SUM(C6:S6)</f>
        <v>100.00000000000001</v>
      </c>
      <c r="U6" s="5"/>
    </row>
    <row r="7" spans="1:22" ht="20.149999999999999" customHeight="1" x14ac:dyDescent="0.2">
      <c r="A7" s="1" t="s">
        <v>21</v>
      </c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4"/>
    </row>
    <row r="8" spans="1:22" ht="20.149999999999999" customHeight="1" x14ac:dyDescent="0.2">
      <c r="G8" s="9"/>
      <c r="H8" s="9"/>
      <c r="I8" s="9"/>
      <c r="J8" s="9"/>
      <c r="K8" s="9"/>
      <c r="L8" s="9"/>
      <c r="M8" s="9"/>
      <c r="N8" s="9"/>
    </row>
    <row r="9" spans="1:22" ht="20.149999999999999" customHeight="1" x14ac:dyDescent="0.2">
      <c r="G9" s="9"/>
      <c r="H9" s="9"/>
      <c r="I9" s="9"/>
      <c r="J9" s="9"/>
      <c r="K9" s="9"/>
      <c r="L9" s="9"/>
      <c r="M9" s="9"/>
      <c r="N9" s="9"/>
    </row>
    <row r="10" spans="1:22" ht="20.149999999999999" customHeight="1" x14ac:dyDescent="0.2">
      <c r="G10" s="9"/>
      <c r="H10" s="9"/>
      <c r="I10" s="9"/>
      <c r="J10" s="9"/>
      <c r="K10" s="9"/>
      <c r="L10" s="9"/>
      <c r="M10" s="9"/>
      <c r="N10" s="9"/>
    </row>
  </sheetData>
  <mergeCells count="3">
    <mergeCell ref="A5:B5"/>
    <mergeCell ref="A3:B4"/>
    <mergeCell ref="T3:T4"/>
  </mergeCells>
  <phoneticPr fontId="1"/>
  <printOptions horizontalCentered="1" gridLinesSet="0"/>
  <pageMargins left="0.98425196850393704" right="0.39370078740157483" top="0.98425196850393704" bottom="0.98425196850393704" header="0.51181102362204722" footer="0.51181102362204722"/>
  <pageSetup paperSize="9" scale="48" firstPageNumber="6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2-43</vt:lpstr>
      <vt:lpstr>'2-43'!Print_Area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2022-04-28T05:07:37Z</dcterms:created>
  <dcterms:modified xsi:type="dcterms:W3CDTF">2025-03-31T05:54:49Z</dcterms:modified>
</cp:coreProperties>
</file>