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085F2C7C-8BC1-4E50-986E-9E19A6A7F1BB}" xr6:coauthVersionLast="47" xr6:coauthVersionMax="47" xr10:uidLastSave="{00000000-0000-0000-0000-000000000000}"/>
  <bookViews>
    <workbookView xWindow="1950" yWindow="105" windowWidth="24195" windowHeight="17895" xr2:uid="{00000000-000D-0000-FFFF-FFFF00000000}"/>
  </bookViews>
  <sheets>
    <sheet name="7-14" sheetId="6" r:id="rId1"/>
  </sheets>
  <definedNames>
    <definedName name="_xlnm.Print_Area" localSheetId="0">'7-14'!$A$1:$N$12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6" l="1"/>
  <c r="M11" i="6"/>
  <c r="L11" i="6"/>
  <c r="K11" i="6"/>
  <c r="J11" i="6"/>
  <c r="I11" i="6"/>
  <c r="H11" i="6"/>
  <c r="G11" i="6"/>
  <c r="F11" i="6"/>
  <c r="E11" i="6"/>
  <c r="N9" i="6"/>
  <c r="M9" i="6"/>
  <c r="L9" i="6"/>
  <c r="K9" i="6"/>
  <c r="J9" i="6"/>
  <c r="I9" i="6"/>
  <c r="H9" i="6"/>
  <c r="G9" i="6"/>
  <c r="F9" i="6"/>
  <c r="E9" i="6"/>
  <c r="N7" i="6"/>
  <c r="M7" i="6"/>
  <c r="L7" i="6"/>
  <c r="K7" i="6"/>
  <c r="J7" i="6"/>
  <c r="I7" i="6"/>
  <c r="H7" i="6"/>
  <c r="G7" i="6"/>
  <c r="F7" i="6"/>
  <c r="E7" i="6"/>
  <c r="N5" i="6"/>
  <c r="M5" i="6"/>
  <c r="L5" i="6"/>
  <c r="K5" i="6"/>
  <c r="J5" i="6"/>
  <c r="I5" i="6"/>
  <c r="H5" i="6"/>
  <c r="G5" i="6"/>
  <c r="F5" i="6"/>
  <c r="E5" i="6"/>
</calcChain>
</file>

<file path=xl/sharedStrings.xml><?xml version="1.0" encoding="utf-8"?>
<sst xmlns="http://schemas.openxmlformats.org/spreadsheetml/2006/main" count="13" uniqueCount="10">
  <si>
    <t>うち外国人延べ人員</t>
    <phoneticPr fontId="2"/>
  </si>
  <si>
    <t>うち女性延べ人員</t>
    <phoneticPr fontId="2"/>
  </si>
  <si>
    <t>うち少年延べ人員</t>
    <phoneticPr fontId="2"/>
  </si>
  <si>
    <t>指数</t>
    <phoneticPr fontId="2"/>
  </si>
  <si>
    <t>被留置者延べ人員（人）</t>
    <rPh sb="9" eb="10">
      <t>ニン</t>
    </rPh>
    <phoneticPr fontId="2"/>
  </si>
  <si>
    <t>令和元</t>
    <rPh sb="0" eb="2">
      <t>レイワ</t>
    </rPh>
    <rPh sb="2" eb="3">
      <t>ガン</t>
    </rPh>
    <phoneticPr fontId="2"/>
  </si>
  <si>
    <t>区分　　　　　　　　　　　　　年次</t>
    <rPh sb="0" eb="2">
      <t>クブン</t>
    </rPh>
    <rPh sb="15" eb="17">
      <t>ネンジ</t>
    </rPh>
    <phoneticPr fontId="2"/>
  </si>
  <si>
    <t>注：指数は、平成27年を100とした場合の値である。</t>
    <rPh sb="0" eb="1">
      <t>チュウ</t>
    </rPh>
    <rPh sb="2" eb="4">
      <t>シスウ</t>
    </rPh>
    <rPh sb="6" eb="8">
      <t>ヘイセイ</t>
    </rPh>
    <rPh sb="10" eb="11">
      <t>ネン</t>
    </rPh>
    <rPh sb="18" eb="20">
      <t>バアイ</t>
    </rPh>
    <rPh sb="21" eb="22">
      <t>アタイ</t>
    </rPh>
    <phoneticPr fontId="2"/>
  </si>
  <si>
    <t>平成27</t>
    <rPh sb="0" eb="2">
      <t>ヘイセイ</t>
    </rPh>
    <phoneticPr fontId="2"/>
  </si>
  <si>
    <t>図表７－14　被留置者延べ人員の推移（平成27年～令和６年）</t>
    <rPh sb="0" eb="2">
      <t>ズヒョウ</t>
    </rPh>
    <rPh sb="7" eb="8">
      <t>ヒ</t>
    </rPh>
    <rPh sb="8" eb="10">
      <t>リュウチ</t>
    </rPh>
    <rPh sb="10" eb="11">
      <t>モノ</t>
    </rPh>
    <rPh sb="11" eb="12">
      <t>ノ</t>
    </rPh>
    <rPh sb="13" eb="15">
      <t>ジンイン</t>
    </rPh>
    <rPh sb="16" eb="18">
      <t>スイイ</t>
    </rPh>
    <rPh sb="19" eb="21">
      <t>ヘイセイ</t>
    </rPh>
    <rPh sb="23" eb="24">
      <t>ネン</t>
    </rPh>
    <rPh sb="25" eb="27">
      <t>レイワ</t>
    </rPh>
    <rPh sb="28" eb="2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</si>
</sst>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;[Red]\-#,##0\ "/>
    <numFmt numFmtId="178" formatCode="#,##0.0_ ;[Red]\-#,##0.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177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4" xfId="0" applyNumberFormat="1" applyFont="1" applyBorder="1"/>
    <xf numFmtId="3" fontId="0" fillId="0" borderId="0" xfId="0" applyNumberFormat="1"/>
    <xf numFmtId="0" fontId="3" fillId="0" borderId="5" xfId="0" applyFont="1" applyBorder="1"/>
    <xf numFmtId="178" fontId="3" fillId="0" borderId="1" xfId="0" applyNumberFormat="1" applyFont="1" applyBorder="1"/>
    <xf numFmtId="178" fontId="3" fillId="0" borderId="2" xfId="0" applyNumberFormat="1" applyFont="1" applyBorder="1"/>
    <xf numFmtId="176" fontId="0" fillId="0" borderId="0" xfId="0" applyNumberFormat="1"/>
    <xf numFmtId="177" fontId="3" fillId="0" borderId="6" xfId="0" applyNumberFormat="1" applyFont="1" applyBorder="1"/>
    <xf numFmtId="0" fontId="3" fillId="0" borderId="7" xfId="0" applyFont="1" applyBorder="1"/>
    <xf numFmtId="0" fontId="3" fillId="0" borderId="0" xfId="0" applyFont="1"/>
    <xf numFmtId="176" fontId="0" fillId="0" borderId="0" xfId="0" applyNumberFormat="1" applyAlignment="1">
      <alignment horizontal="center"/>
    </xf>
    <xf numFmtId="178" fontId="3" fillId="0" borderId="3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  <xf numFmtId="0" fontId="3" fillId="0" borderId="15" xfId="0" applyFont="1" applyBorder="1"/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％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データ!#REF!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07C-43E9-A7DB-F9A2B2E5518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07C-43E9-A7DB-F9A2B2E5518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07C-43E9-A7DB-F9A2B2E5518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07C-43E9-A7DB-F9A2B2E5518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07C-43E9-A7DB-F9A2B2E551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'7-14'!#REF!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'7-14'!#REF!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D07C-43E9-A7DB-F9A2B2E55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39760880"/>
        <c:axId val="1"/>
        <c:axId val="0"/>
      </c:bar3DChart>
      <c:catAx>
        <c:axId val="1639760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5"/>
          <c:min val="7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3976088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13</xdr:row>
      <xdr:rowOff>0</xdr:rowOff>
    </xdr:from>
    <xdr:to>
      <xdr:col>7</xdr:col>
      <xdr:colOff>15240</xdr:colOff>
      <xdr:row>13</xdr:row>
      <xdr:rowOff>0</xdr:rowOff>
    </xdr:to>
    <xdr:graphicFrame macro="">
      <xdr:nvGraphicFramePr>
        <xdr:cNvPr id="1887" name="Chart 2">
          <a:extLst>
            <a:ext uri="{FF2B5EF4-FFF2-40B4-BE49-F238E27FC236}">
              <a16:creationId xmlns:a16="http://schemas.microsoft.com/office/drawing/2014/main" id="{7C0F42F3-E4B2-47B5-BFD7-5C255069A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vertOverflow="clip" wrap="square" lIns="27432" tIns="18288" rIns="27432" bIns="18288" anchor="ctr" upright="1"/>
      <a:lstStyle>
        <a:defPPr algn="ctr" rtl="0">
          <a:defRPr sz="9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zoomScaleSheetLayoutView="160" workbookViewId="0"/>
  </sheetViews>
  <sheetFormatPr defaultColWidth="9" defaultRowHeight="13.5" x14ac:dyDescent="0.15"/>
  <cols>
    <col min="1" max="1" width="3.125" customWidth="1"/>
    <col min="2" max="2" width="3.375" customWidth="1"/>
    <col min="3" max="3" width="6.375" customWidth="1"/>
    <col min="4" max="4" width="12.5" customWidth="1"/>
    <col min="5" max="14" width="9.375" customWidth="1"/>
    <col min="15" max="15" width="5.25" customWidth="1"/>
  </cols>
  <sheetData>
    <row r="1" spans="1:15" ht="20.25" customHeight="1" x14ac:dyDescent="0.1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0.2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ht="20.25" customHeight="1" x14ac:dyDescent="0.15">
      <c r="B3" s="28" t="s">
        <v>6</v>
      </c>
      <c r="C3" s="29"/>
      <c r="D3" s="30"/>
      <c r="E3" s="19" t="s">
        <v>8</v>
      </c>
      <c r="F3" s="17">
        <v>28</v>
      </c>
      <c r="G3" s="19">
        <v>29</v>
      </c>
      <c r="H3" s="17">
        <v>30</v>
      </c>
      <c r="I3" s="19" t="s">
        <v>5</v>
      </c>
      <c r="J3" s="18">
        <v>2</v>
      </c>
      <c r="K3" s="17">
        <v>3</v>
      </c>
      <c r="L3" s="17">
        <v>4</v>
      </c>
      <c r="M3" s="17">
        <v>5</v>
      </c>
      <c r="N3" s="17">
        <v>6</v>
      </c>
      <c r="O3" s="1"/>
    </row>
    <row r="4" spans="1:15" x14ac:dyDescent="0.15">
      <c r="B4" s="21" t="s">
        <v>4</v>
      </c>
      <c r="C4" s="26"/>
      <c r="D4" s="22"/>
      <c r="E4" s="3">
        <v>3482190</v>
      </c>
      <c r="F4" s="5">
        <v>3325783</v>
      </c>
      <c r="G4" s="2">
        <v>3123911</v>
      </c>
      <c r="H4" s="3">
        <v>3077896</v>
      </c>
      <c r="I4" s="4">
        <v>2938484</v>
      </c>
      <c r="J4" s="2">
        <v>2956420</v>
      </c>
      <c r="K4" s="2">
        <v>2871309</v>
      </c>
      <c r="L4" s="2">
        <v>2763569</v>
      </c>
      <c r="M4" s="2">
        <v>2993010</v>
      </c>
      <c r="N4" s="2">
        <v>3105148</v>
      </c>
      <c r="O4" s="6"/>
    </row>
    <row r="5" spans="1:15" x14ac:dyDescent="0.15">
      <c r="B5" s="23"/>
      <c r="C5" s="7"/>
      <c r="D5" s="16" t="s">
        <v>3</v>
      </c>
      <c r="E5" s="8">
        <f t="shared" ref="E5:N5" si="0">E4/$E$4*100</f>
        <v>100</v>
      </c>
      <c r="F5" s="8">
        <f t="shared" si="0"/>
        <v>95.508372604596531</v>
      </c>
      <c r="G5" s="8">
        <f t="shared" si="0"/>
        <v>89.711101347140726</v>
      </c>
      <c r="H5" s="8">
        <f t="shared" si="0"/>
        <v>88.389662827128902</v>
      </c>
      <c r="I5" s="8">
        <f t="shared" si="0"/>
        <v>84.386090362674054</v>
      </c>
      <c r="J5" s="8">
        <f t="shared" si="0"/>
        <v>84.901168517513398</v>
      </c>
      <c r="K5" s="8">
        <f t="shared" si="0"/>
        <v>82.456988274620286</v>
      </c>
      <c r="L5" s="9">
        <f t="shared" si="0"/>
        <v>79.362958368153386</v>
      </c>
      <c r="M5" s="15">
        <f t="shared" si="0"/>
        <v>85.951944035219213</v>
      </c>
      <c r="N5" s="8">
        <f t="shared" si="0"/>
        <v>89.172273770242299</v>
      </c>
      <c r="O5" s="10"/>
    </row>
    <row r="6" spans="1:15" x14ac:dyDescent="0.15">
      <c r="B6" s="23"/>
      <c r="C6" s="21" t="s">
        <v>0</v>
      </c>
      <c r="D6" s="22"/>
      <c r="E6" s="3">
        <v>307769</v>
      </c>
      <c r="F6" s="11">
        <v>303156</v>
      </c>
      <c r="G6" s="2">
        <v>331673</v>
      </c>
      <c r="H6" s="3">
        <v>372186</v>
      </c>
      <c r="I6" s="4">
        <v>391239</v>
      </c>
      <c r="J6" s="2">
        <v>421724</v>
      </c>
      <c r="K6" s="2">
        <v>392568</v>
      </c>
      <c r="L6" s="2">
        <v>367477</v>
      </c>
      <c r="M6" s="2">
        <v>440038</v>
      </c>
      <c r="N6" s="2">
        <v>500454</v>
      </c>
      <c r="O6" s="6"/>
    </row>
    <row r="7" spans="1:15" x14ac:dyDescent="0.15">
      <c r="B7" s="23"/>
      <c r="C7" s="12"/>
      <c r="D7" s="16" t="s">
        <v>3</v>
      </c>
      <c r="E7" s="8">
        <f t="shared" ref="E7:M7" si="1">E6/$E$6*100</f>
        <v>100</v>
      </c>
      <c r="F7" s="8">
        <f t="shared" si="1"/>
        <v>98.501148588714258</v>
      </c>
      <c r="G7" s="8">
        <f t="shared" si="1"/>
        <v>107.7668641091208</v>
      </c>
      <c r="H7" s="8">
        <f t="shared" si="1"/>
        <v>120.93030812070091</v>
      </c>
      <c r="I7" s="8">
        <f t="shared" si="1"/>
        <v>127.12099009321926</v>
      </c>
      <c r="J7" s="8">
        <f t="shared" si="1"/>
        <v>137.02614623305141</v>
      </c>
      <c r="K7" s="8">
        <f t="shared" si="1"/>
        <v>127.55280746273992</v>
      </c>
      <c r="L7" s="9">
        <f t="shared" si="1"/>
        <v>119.40026448407734</v>
      </c>
      <c r="M7" s="15">
        <f t="shared" si="1"/>
        <v>142.97671305427122</v>
      </c>
      <c r="N7" s="8">
        <f>N6/$E$6*100</f>
        <v>162.60702020021509</v>
      </c>
      <c r="O7" s="10"/>
    </row>
    <row r="8" spans="1:15" x14ac:dyDescent="0.15">
      <c r="B8" s="23"/>
      <c r="C8" s="21" t="s">
        <v>1</v>
      </c>
      <c r="D8" s="22"/>
      <c r="E8" s="3">
        <v>388977</v>
      </c>
      <c r="F8" s="11">
        <v>356831</v>
      </c>
      <c r="G8" s="2">
        <v>345011</v>
      </c>
      <c r="H8" s="3">
        <v>342927</v>
      </c>
      <c r="I8" s="4">
        <v>337794</v>
      </c>
      <c r="J8" s="2">
        <v>345864</v>
      </c>
      <c r="K8" s="2">
        <v>329900</v>
      </c>
      <c r="L8" s="2">
        <v>307555</v>
      </c>
      <c r="M8" s="2">
        <v>334646</v>
      </c>
      <c r="N8" s="2">
        <v>349633</v>
      </c>
      <c r="O8" s="6"/>
    </row>
    <row r="9" spans="1:15" x14ac:dyDescent="0.15">
      <c r="B9" s="23"/>
      <c r="C9" s="12"/>
      <c r="D9" s="16" t="s">
        <v>3</v>
      </c>
      <c r="E9" s="8">
        <f t="shared" ref="E9:M9" si="2">E8/$E$8*100</f>
        <v>100</v>
      </c>
      <c r="F9" s="8">
        <f t="shared" si="2"/>
        <v>91.735758155366511</v>
      </c>
      <c r="G9" s="8">
        <f t="shared" si="2"/>
        <v>88.697018075618871</v>
      </c>
      <c r="H9" s="8">
        <f t="shared" si="2"/>
        <v>88.161253750221732</v>
      </c>
      <c r="I9" s="8">
        <f t="shared" si="2"/>
        <v>86.841638451630814</v>
      </c>
      <c r="J9" s="8">
        <f t="shared" si="2"/>
        <v>88.916311247194571</v>
      </c>
      <c r="K9" s="8">
        <f t="shared" si="2"/>
        <v>84.812212547271443</v>
      </c>
      <c r="L9" s="9">
        <f t="shared" si="2"/>
        <v>79.067656956580976</v>
      </c>
      <c r="M9" s="15">
        <f t="shared" si="2"/>
        <v>86.032336102134579</v>
      </c>
      <c r="N9" s="8">
        <f>N8/$E$8*100</f>
        <v>89.885263138951672</v>
      </c>
      <c r="O9" s="10"/>
    </row>
    <row r="10" spans="1:15" x14ac:dyDescent="0.15">
      <c r="B10" s="23"/>
      <c r="C10" s="21" t="s">
        <v>2</v>
      </c>
      <c r="D10" s="22"/>
      <c r="E10" s="3">
        <v>122670</v>
      </c>
      <c r="F10" s="11">
        <v>107412</v>
      </c>
      <c r="G10" s="2">
        <v>101769</v>
      </c>
      <c r="H10" s="3">
        <v>103803</v>
      </c>
      <c r="I10" s="4">
        <v>93073</v>
      </c>
      <c r="J10" s="2">
        <v>87138</v>
      </c>
      <c r="K10" s="2">
        <v>76479</v>
      </c>
      <c r="L10" s="2">
        <v>84006</v>
      </c>
      <c r="M10" s="2">
        <v>99910</v>
      </c>
      <c r="N10" s="2">
        <v>108532</v>
      </c>
      <c r="O10" s="6"/>
    </row>
    <row r="11" spans="1:15" x14ac:dyDescent="0.15">
      <c r="B11" s="24"/>
      <c r="C11" s="12"/>
      <c r="D11" s="16" t="s">
        <v>3</v>
      </c>
      <c r="E11" s="8">
        <f t="shared" ref="E11:M11" si="3">E10/$E$10*100</f>
        <v>100</v>
      </c>
      <c r="F11" s="8">
        <f t="shared" si="3"/>
        <v>87.561751039373931</v>
      </c>
      <c r="G11" s="8">
        <f t="shared" si="3"/>
        <v>82.96160430423086</v>
      </c>
      <c r="H11" s="8">
        <f t="shared" si="3"/>
        <v>84.619711420885295</v>
      </c>
      <c r="I11" s="8">
        <f t="shared" si="3"/>
        <v>75.872666503627613</v>
      </c>
      <c r="J11" s="8">
        <f t="shared" si="3"/>
        <v>71.034482758620683</v>
      </c>
      <c r="K11" s="8">
        <f t="shared" si="3"/>
        <v>62.345316703350449</v>
      </c>
      <c r="L11" s="9">
        <f t="shared" si="3"/>
        <v>68.481291269258989</v>
      </c>
      <c r="M11" s="15">
        <f t="shared" si="3"/>
        <v>81.446156354446885</v>
      </c>
      <c r="N11" s="8">
        <f>N10/$E$10*100</f>
        <v>88.474769707344919</v>
      </c>
      <c r="O11" s="10"/>
    </row>
    <row r="12" spans="1:15" x14ac:dyDescent="0.15">
      <c r="B12" s="27" t="s">
        <v>7</v>
      </c>
      <c r="C12" s="27"/>
      <c r="D12" s="27"/>
      <c r="E12" s="27"/>
      <c r="F12" s="27"/>
      <c r="G12" s="10"/>
      <c r="H12" s="10"/>
      <c r="I12" s="10"/>
      <c r="J12" s="10"/>
      <c r="K12" s="10"/>
      <c r="L12" s="10"/>
      <c r="M12" s="10"/>
      <c r="N12" s="14"/>
      <c r="O12" s="10"/>
    </row>
    <row r="13" spans="1:15" x14ac:dyDescent="0.15">
      <c r="B13" s="13"/>
      <c r="C13" s="13"/>
      <c r="D13" s="13"/>
      <c r="E13" s="10"/>
      <c r="F13" s="10"/>
      <c r="G13" s="10"/>
      <c r="H13" s="10"/>
      <c r="I13" s="10"/>
      <c r="M13" s="10"/>
      <c r="N13" s="10"/>
      <c r="O13" s="10"/>
    </row>
    <row r="14" spans="1:15" ht="13.5" customHeight="1" x14ac:dyDescent="0.15"/>
  </sheetData>
  <mergeCells count="2">
    <mergeCell ref="B12:F12"/>
    <mergeCell ref="B3:D3"/>
  </mergeCells>
  <phoneticPr fontId="2"/>
  <pageMargins left="0.78740157480314965" right="0.39370078740157483" top="1.1811023622047245" bottom="0.19685039370078741" header="0.51181102362204722" footer="0.51181102362204722"/>
  <pageSetup paperSize="9" scale="11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7-14</vt:lpstr>
      <vt:lpstr>'7-14'!Print_Area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2024-04-25T02:00:32Z</dcterms:created>
  <dcterms:modified xsi:type="dcterms:W3CDTF">2025-08-29T05:25:22Z</dcterms:modified>
</cp:coreProperties>
</file>