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48B22E4B-4B0D-4632-9DF4-D43B32AFDA44}" xr6:coauthVersionLast="47" xr6:coauthVersionMax="47" xr10:uidLastSave="{00000000-0000-0000-0000-000000000000}"/>
  <bookViews>
    <workbookView xWindow="3900" yWindow="105" windowWidth="24195" windowHeight="17895" tabRatio="749" xr2:uid="{00000000-000D-0000-FFFF-FFFF00000000}"/>
  </bookViews>
  <sheets>
    <sheet name="38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7" l="1"/>
  <c r="K9" i="37"/>
  <c r="L9" i="37"/>
  <c r="K10" i="37"/>
  <c r="J10" i="37"/>
  <c r="I10" i="37"/>
  <c r="H10" i="37"/>
  <c r="G10" i="37"/>
  <c r="F10" i="37"/>
  <c r="E10" i="37"/>
  <c r="D10" i="37"/>
  <c r="C10" i="37"/>
  <c r="J9" i="37"/>
  <c r="I9" i="37"/>
  <c r="H9" i="37"/>
  <c r="G9" i="37"/>
  <c r="F9" i="37"/>
  <c r="E9" i="37"/>
  <c r="D9" i="37"/>
  <c r="C9" i="37"/>
  <c r="K8" i="37"/>
  <c r="J8" i="37"/>
  <c r="L8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<sst xmlns="http://schemas.openxmlformats.org/spreadsheetml/2006/main" count="11" uniqueCount="11">
  <si>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</si>
  <si>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</si>
  <si>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</si>
  <si>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</si>
  <si>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14歳から19歳までの検挙割合(%)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</si>
  <si>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令和元</t>
    <rPh sb="0" eb="2">
      <t>レイワ</t>
    </rPh>
    <rPh sb="2" eb="3">
      <t>モト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</si>
  <si>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</si>
  <si>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</si>
  <si>
    <t>平成27</t>
    <rPh sb="0" eb="2">
      <t>ヘイセイ</t>
    </rPh>
    <phoneticPr fontId="2"/>
  </si>
  <si>
    <t>　　　　　　 年次
区分</t>
    <rPh sb="7" eb="9">
      <t>ネンジ</t>
    </rPh>
    <rPh sb="10" eb="12">
      <t>クブン</t>
    </rPh>
    <phoneticPr fontId="2"/>
  </si>
  <si>
    <t xml:space="preserve">統計2-38 ひったくりの認知・検挙状況の推移（平成27年～令和6年） </t>
    <rPh sb="0" eb="2">
      <t>トウケイ</t>
    </rPh>
    <rPh sb="28" eb="29">
      <t>ネン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</si>
</sst>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9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177" fontId="6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3" fillId="0" borderId="0" xfId="1" applyFont="1" applyBorder="1"/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shrinkToFit="1"/>
    </xf>
    <xf numFmtId="178" fontId="4" fillId="0" borderId="0" xfId="0" applyNumberFormat="1" applyFont="1" applyAlignment="1">
      <alignment vertical="center" shrinkToFit="1"/>
    </xf>
    <xf numFmtId="38" fontId="4" fillId="0" borderId="0" xfId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/>
    <xf numFmtId="0" fontId="1" fillId="0" borderId="0" xfId="0" applyFont="1"/>
    <xf numFmtId="177" fontId="7" fillId="0" borderId="0" xfId="0" applyNumberFormat="1" applyFont="1"/>
    <xf numFmtId="0" fontId="1" fillId="0" borderId="0" xfId="0" applyFont="1" applyAlignment="1">
      <alignment vertical="center" wrapText="1"/>
    </xf>
    <xf numFmtId="38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38" fontId="8" fillId="0" borderId="1" xfId="1" applyFont="1" applyBorder="1" applyAlignment="1">
      <alignment shrinkToFit="1"/>
    </xf>
    <xf numFmtId="0" fontId="1" fillId="0" borderId="6" xfId="0" applyFont="1" applyBorder="1"/>
    <xf numFmtId="178" fontId="8" fillId="0" borderId="1" xfId="0" applyNumberFormat="1" applyFont="1" applyBorder="1" applyAlignment="1">
      <alignment vertical="center" shrinkToFit="1"/>
    </xf>
    <xf numFmtId="38" fontId="8" fillId="0" borderId="1" xfId="1" applyFont="1" applyFill="1" applyBorder="1" applyAlignment="1">
      <alignment shrinkToFit="1"/>
    </xf>
    <xf numFmtId="0" fontId="1" fillId="0" borderId="4" xfId="0" applyFont="1" applyBorder="1"/>
    <xf numFmtId="176" fontId="8" fillId="0" borderId="1" xfId="0" applyNumberFormat="1" applyFont="1" applyBorder="1"/>
    <xf numFmtId="176" fontId="8" fillId="0" borderId="1" xfId="0" applyNumberFormat="1" applyFont="1" applyBorder="1" applyAlignment="1">
      <alignment shrinkToFit="1"/>
    </xf>
    <xf numFmtId="178" fontId="4" fillId="0" borderId="0" xfId="0" applyNumberFormat="1" applyFont="1" applyAlignment="1">
      <alignment horizontal="left" shrinkToFit="1"/>
    </xf>
    <xf numFmtId="178" fontId="8" fillId="0" borderId="2" xfId="0" applyNumberFormat="1" applyFont="1" applyBorder="1" applyAlignment="1">
      <alignment horizontal="left" shrinkToFit="1"/>
    </xf>
    <xf numFmtId="178" fontId="8" fillId="0" borderId="3" xfId="0" applyNumberFormat="1" applyFont="1" applyBorder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shrinkToFit="1"/>
    </xf>
    <xf numFmtId="178" fontId="8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66291557305336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641609365271465E-2"/>
          <c:y val="0.21298239643950415"/>
          <c:w val="0.87982919213434274"/>
          <c:h val="0.65251167304105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'38'!$B$7</c:f>
              <c:strCache>
                <c:ptCount val="1"/>
                <c:pt idx="0">
                  <c:v>14歳から19歳までの検挙人員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'38'!$C$3:$L$3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'38'!$C$7:$L$7</c:f>
              <c:numCache>
                <c:formatCode>#,##0_);[Red]\(#,##0\)</c:formatCode>
                <c:ptCount val="10"/>
                <c:pt idx="0">
                  <c:v>210</c:v>
                </c:pt>
                <c:pt idx="1">
                  <c:v>162</c:v>
                </c:pt>
                <c:pt idx="2">
                  <c:v>176</c:v>
                </c:pt>
                <c:pt idx="3">
                  <c:v>135</c:v>
                </c:pt>
                <c:pt idx="4">
                  <c:v>100</c:v>
                </c:pt>
                <c:pt idx="5">
                  <c:v>83</c:v>
                </c:pt>
                <c:pt idx="6">
                  <c:v>51</c:v>
                </c:pt>
                <c:pt idx="7">
                  <c:v>66</c:v>
                </c:pt>
                <c:pt idx="8">
                  <c:v>85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9-4956-884D-9FDE295D30C2}"/>
            </c:ext>
          </c:extLst>
        </c:ser>
        <c:ser>
          <c:idx val="1"/>
          <c:order val="1"/>
          <c:tx>
            <c:strRef>
              <c:f>'38'!$B$8</c:f>
              <c:strCache>
                <c:ptCount val="1"/>
                <c:pt idx="0">
                  <c:v>20歳以上の検挙人員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'38'!$C$3:$L$3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'38'!$C$8:$L$8</c:f>
              <c:numCache>
                <c:formatCode>#,##0_);[Red]\(#,##0\)</c:formatCode>
                <c:ptCount val="10"/>
                <c:pt idx="0">
                  <c:v>349</c:v>
                </c:pt>
                <c:pt idx="1">
                  <c:v>323</c:v>
                </c:pt>
                <c:pt idx="2">
                  <c:v>333</c:v>
                </c:pt>
                <c:pt idx="3">
                  <c:v>260</c:v>
                </c:pt>
                <c:pt idx="4">
                  <c:v>270</c:v>
                </c:pt>
                <c:pt idx="5">
                  <c:v>165</c:v>
                </c:pt>
                <c:pt idx="6">
                  <c:v>155</c:v>
                </c:pt>
                <c:pt idx="7">
                  <c:v>150</c:v>
                </c:pt>
                <c:pt idx="8">
                  <c:v>134</c:v>
                </c:pt>
                <c:pt idx="9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9-4956-884D-9FDE295D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265952"/>
        <c:axId val="224271048"/>
      </c:barChart>
      <c:catAx>
        <c:axId val="2242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1048"/>
        <c:crosses val="autoZero"/>
        <c:auto val="1"/>
        <c:lblAlgn val="ctr"/>
        <c:lblOffset val="100"/>
        <c:noMultiLvlLbl val="0"/>
      </c:catAx>
      <c:valAx>
        <c:axId val="2242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6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338529998590893"/>
          <c:y val="9.6110457179108946E-2"/>
          <c:w val="0.36675556953313743"/>
          <c:h val="0.230427746362806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83835989536935"/>
          <c:y val="0.18470253888936866"/>
          <c:w val="0.87122859340231362"/>
          <c:h val="0.652378527489827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'38'!$C$3:$L$3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'38'!$C$4:$L$4</c:f>
              <c:numCache>
                <c:formatCode>#,##0_);[Red]\(#,##0\)</c:formatCode>
                <c:ptCount val="10"/>
                <c:pt idx="0">
                  <c:v>4142</c:v>
                </c:pt>
                <c:pt idx="1">
                  <c:v>3493</c:v>
                </c:pt>
                <c:pt idx="2">
                  <c:v>2894</c:v>
                </c:pt>
                <c:pt idx="3">
                  <c:v>1920</c:v>
                </c:pt>
                <c:pt idx="4">
                  <c:v>1553</c:v>
                </c:pt>
                <c:pt idx="5">
                  <c:v>877</c:v>
                </c:pt>
                <c:pt idx="6">
                  <c:v>544</c:v>
                </c:pt>
                <c:pt idx="7">
                  <c:v>716</c:v>
                </c:pt>
                <c:pt idx="8">
                  <c:v>551</c:v>
                </c:pt>
                <c:pt idx="9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B09-9FF7-AB8103B4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70264"/>
        <c:axId val="361367800"/>
      </c:barChart>
      <c:catAx>
        <c:axId val="22427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367800"/>
        <c:crosses val="autoZero"/>
        <c:auto val="1"/>
        <c:lblAlgn val="ctr"/>
        <c:lblOffset val="100"/>
        <c:noMultiLvlLbl val="0"/>
      </c:catAx>
      <c:valAx>
        <c:axId val="3613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152398</xdr:colOff>
      <xdr:row>11</xdr:row>
      <xdr:rowOff>1160</xdr:rowOff>
    </xdr:from>
    <xdr:to>
      <xdr:col>18</xdr:col>
      <xdr:colOff>500974</xdr:colOff>
      <xdr:row>26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D012CFEE-B7F8-4D12-8D49-04AD35FB9539}"/>
            </a:ext>
          </a:extLst>
        </xdr:cNvPr>
        <xdr:cNvGrpSpPr/>
      </xdr:nvGrpSpPr>
      <xdr:grpSpPr>
        <a:xfrm>
          <a:off x="4571998" y="2049035"/>
          <a:ext cx="5492076" cy="2141965"/>
          <a:chOff x="9332258" y="1982360"/>
          <a:chExt cx="5817046" cy="2015899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9408461" y="1982360"/>
          <a:ext cx="5571563" cy="2015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C929E55-4034-4A6B-AFB9-8B863C5D2655}"/>
              </a:ext>
            </a:extLst>
          </xdr:cNvPr>
          <xdr:cNvSpPr txBox="1">
            <a:spLocks noChangeAspect="1"/>
          </xdr:cNvSpPr>
        </xdr:nvSpPr>
        <xdr:spPr>
          <a:xfrm>
            <a:off x="9332258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（人）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2BA3B21-59C2-4A7C-B8F5-1124B0266B07}"/>
              </a:ext>
            </a:extLst>
          </xdr:cNvPr>
          <xdr:cNvSpPr txBox="1">
            <a:spLocks noChangeAspect="1"/>
          </xdr:cNvSpPr>
        </xdr:nvSpPr>
        <xdr:spPr>
          <a:xfrm>
            <a:off x="14442140" y="3783106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0</xdr:col>
      <xdr:colOff>26893</xdr:colOff>
      <xdr:row>12</xdr:row>
      <xdr:rowOff>0</xdr:rowOff>
    </xdr:from>
    <xdr:to>
      <xdr:col>8</xdr:col>
      <xdr:colOff>111981</xdr:colOff>
      <xdr:row>26</xdr:row>
      <xdr:rowOff>132230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A54FC5E8-CEC2-4D04-8AFB-02A8413A8E04}"/>
            </a:ext>
          </a:extLst>
        </xdr:cNvPr>
        <xdr:cNvGrpSpPr/>
      </xdr:nvGrpSpPr>
      <xdr:grpSpPr>
        <a:xfrm>
          <a:off x="26893" y="2190750"/>
          <a:ext cx="4504688" cy="2132480"/>
          <a:chOff x="3334869" y="2019300"/>
          <a:chExt cx="5817048" cy="2014818"/>
        </a:xfrm>
      </xdr:grpSpPr>
      <xdr:graphicFrame macro="">
        <xdr:nvGraphicFramePr>
          <xdr:cNvPr id="30" name="グラフ 29">
            <a:extLst>
              <a:ext uri="{FF2B5EF4-FFF2-40B4-BE49-F238E27FC236}">
                <a16:creationId xmlns:a16="http://schemas.microsoft.com/office/drawing/2014/main" id="{49A0BD29-1755-4BC4-AC50-EDAF94956FF2}"/>
              </a:ext>
            </a:extLst>
          </xdr:cNvPr>
          <xdr:cNvGraphicFramePr/>
        </xdr:nvGraphicFramePr>
        <xdr:xfrm>
          <a:off x="3406751" y="2019300"/>
          <a:ext cx="5557279" cy="20148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865A2E7-9C71-4733-AB25-809ED555BF91}"/>
              </a:ext>
            </a:extLst>
          </xdr:cNvPr>
          <xdr:cNvSpPr txBox="1">
            <a:spLocks noChangeAspect="1"/>
          </xdr:cNvSpPr>
        </xdr:nvSpPr>
        <xdr:spPr>
          <a:xfrm>
            <a:off x="3334869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81A85C10-4D6B-4BA3-9BE1-17C04F5D4B5E}"/>
              </a:ext>
            </a:extLst>
          </xdr:cNvPr>
          <xdr:cNvSpPr txBox="1">
            <a:spLocks noChangeAspect="1"/>
          </xdr:cNvSpPr>
        </xdr:nvSpPr>
        <xdr:spPr>
          <a:xfrm>
            <a:off x="8444753" y="3774141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/>
  </sheetViews>
  <sheetFormatPr defaultColWidth="8" defaultRowHeight="11.25" x14ac:dyDescent="0.15"/>
  <cols>
    <col min="1" max="1" width="2.5" customWidth="1"/>
    <col min="2" max="2" width="20.83203125" customWidth="1"/>
    <col min="3" max="9" width="9" customWidth="1"/>
    <col min="10" max="10" width="9" style="1" customWidth="1"/>
    <col min="11" max="32" width="9" customWidth="1"/>
  </cols>
  <sheetData>
    <row r="1" spans="1:12" ht="13.5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2"/>
      <c r="K1" s="11"/>
    </row>
    <row r="2" spans="1:12" ht="13.5" x14ac:dyDescent="0.15">
      <c r="A2" s="11"/>
      <c r="B2" s="13"/>
      <c r="C2" s="14"/>
      <c r="D2" s="14"/>
      <c r="E2" s="14"/>
      <c r="F2" s="14"/>
      <c r="G2" s="14"/>
      <c r="H2" s="14"/>
      <c r="I2" s="15"/>
      <c r="J2" s="12"/>
      <c r="K2" s="11"/>
    </row>
    <row r="3" spans="1:12" ht="28.5" customHeight="1" x14ac:dyDescent="0.15">
      <c r="A3" s="30" t="s">
        <v>9</v>
      </c>
      <c r="B3" s="31"/>
      <c r="C3" s="16" t="s">
        <v>8</v>
      </c>
      <c r="D3" s="16">
        <v>28</v>
      </c>
      <c r="E3" s="16">
        <v>29</v>
      </c>
      <c r="F3" s="16">
        <v>30</v>
      </c>
      <c r="G3" s="16" t="s">
        <v>5</v>
      </c>
      <c r="H3" s="17">
        <v>2</v>
      </c>
      <c r="I3" s="17">
        <v>3</v>
      </c>
      <c r="J3" s="17">
        <v>4</v>
      </c>
      <c r="K3" s="17">
        <v>5</v>
      </c>
      <c r="L3" s="17">
        <v>6</v>
      </c>
    </row>
    <row r="4" spans="1:12" ht="13.5" x14ac:dyDescent="0.15">
      <c r="A4" s="32" t="s">
        <v>0</v>
      </c>
      <c r="B4" s="32"/>
      <c r="C4" s="18">
        <v>4142</v>
      </c>
      <c r="D4" s="18">
        <v>3493</v>
      </c>
      <c r="E4" s="18">
        <v>2894</v>
      </c>
      <c r="F4" s="18">
        <v>1920</v>
      </c>
      <c r="G4" s="18">
        <v>1553</v>
      </c>
      <c r="H4" s="18">
        <v>877</v>
      </c>
      <c r="I4" s="18">
        <v>544</v>
      </c>
      <c r="J4" s="18">
        <v>716</v>
      </c>
      <c r="K4" s="18">
        <v>551</v>
      </c>
      <c r="L4" s="18">
        <v>567</v>
      </c>
    </row>
    <row r="5" spans="1:12" ht="13.5" x14ac:dyDescent="0.15">
      <c r="A5" s="32" t="s">
        <v>1</v>
      </c>
      <c r="B5" s="32"/>
      <c r="C5" s="18">
        <v>2405</v>
      </c>
      <c r="D5" s="18">
        <v>1286</v>
      </c>
      <c r="E5" s="18">
        <v>1860</v>
      </c>
      <c r="F5" s="18">
        <v>1457</v>
      </c>
      <c r="G5" s="18">
        <v>950</v>
      </c>
      <c r="H5" s="18">
        <v>712</v>
      </c>
      <c r="I5" s="18">
        <v>426</v>
      </c>
      <c r="J5" s="18">
        <v>414</v>
      </c>
      <c r="K5" s="18">
        <v>483</v>
      </c>
      <c r="L5" s="18">
        <v>439</v>
      </c>
    </row>
    <row r="6" spans="1:12" ht="13.5" x14ac:dyDescent="0.15">
      <c r="A6" s="33" t="s">
        <v>2</v>
      </c>
      <c r="B6" s="32"/>
      <c r="C6" s="18">
        <v>559</v>
      </c>
      <c r="D6" s="18">
        <v>485</v>
      </c>
      <c r="E6" s="18">
        <v>509</v>
      </c>
      <c r="F6" s="18">
        <v>395</v>
      </c>
      <c r="G6" s="18">
        <v>370</v>
      </c>
      <c r="H6" s="18">
        <v>248</v>
      </c>
      <c r="I6" s="18">
        <v>206</v>
      </c>
      <c r="J6" s="18">
        <v>216</v>
      </c>
      <c r="K6" s="18">
        <v>219</v>
      </c>
      <c r="L6" s="18">
        <v>238</v>
      </c>
    </row>
    <row r="7" spans="1:12" ht="13.5" x14ac:dyDescent="0.15">
      <c r="A7" s="19"/>
      <c r="B7" s="20" t="s">
        <v>6</v>
      </c>
      <c r="C7" s="18">
        <v>210</v>
      </c>
      <c r="D7" s="18">
        <v>162</v>
      </c>
      <c r="E7" s="21">
        <v>176</v>
      </c>
      <c r="F7" s="21">
        <v>135</v>
      </c>
      <c r="G7" s="21">
        <v>100</v>
      </c>
      <c r="H7" s="21">
        <v>83</v>
      </c>
      <c r="I7" s="21">
        <v>51</v>
      </c>
      <c r="J7" s="21">
        <v>66</v>
      </c>
      <c r="K7" s="21">
        <v>85</v>
      </c>
      <c r="L7" s="21">
        <v>92</v>
      </c>
    </row>
    <row r="8" spans="1:12" ht="13.5" x14ac:dyDescent="0.15">
      <c r="A8" s="22"/>
      <c r="B8" s="20" t="s">
        <v>7</v>
      </c>
      <c r="C8" s="18">
        <v>349</v>
      </c>
      <c r="D8" s="18">
        <v>323</v>
      </c>
      <c r="E8" s="21">
        <v>333</v>
      </c>
      <c r="F8" s="21">
        <v>260</v>
      </c>
      <c r="G8" s="21">
        <v>270</v>
      </c>
      <c r="H8" s="21">
        <v>165</v>
      </c>
      <c r="I8" s="21">
        <v>155</v>
      </c>
      <c r="J8" s="21">
        <f>J6-J7</f>
        <v>150</v>
      </c>
      <c r="K8" s="21">
        <f>K6-K7</f>
        <v>134</v>
      </c>
      <c r="L8" s="21">
        <f>L6-L7</f>
        <v>146</v>
      </c>
    </row>
    <row r="9" spans="1:12" ht="13.5" x14ac:dyDescent="0.15">
      <c r="A9" s="26" t="s">
        <v>4</v>
      </c>
      <c r="B9" s="27"/>
      <c r="C9" s="23">
        <f t="shared" ref="C9:F9" si="0">C7/C6*100</f>
        <v>37.567084078711986</v>
      </c>
      <c r="D9" s="23">
        <f t="shared" si="0"/>
        <v>33.402061855670098</v>
      </c>
      <c r="E9" s="23">
        <f t="shared" si="0"/>
        <v>34.577603143418465</v>
      </c>
      <c r="F9" s="23">
        <f t="shared" si="0"/>
        <v>34.177215189873415</v>
      </c>
      <c r="G9" s="23">
        <f>G7/G6*100</f>
        <v>27.027027027027028</v>
      </c>
      <c r="H9" s="23">
        <f t="shared" ref="H9" si="1">H7/H6*100</f>
        <v>33.467741935483872</v>
      </c>
      <c r="I9" s="23">
        <f>I7/I6*100</f>
        <v>24.757281553398059</v>
      </c>
      <c r="J9" s="23">
        <f>J7/J6*100</f>
        <v>30.555555555555557</v>
      </c>
      <c r="K9" s="23">
        <f>K7/K6*100</f>
        <v>38.81278538812785</v>
      </c>
      <c r="L9" s="23">
        <f>L7/L6*100</f>
        <v>38.655462184873954</v>
      </c>
    </row>
    <row r="10" spans="1:12" ht="13.5" x14ac:dyDescent="0.15">
      <c r="A10" s="26" t="s">
        <v>3</v>
      </c>
      <c r="B10" s="27"/>
      <c r="C10" s="24">
        <f t="shared" ref="C10:F10" si="2">C5/C4*100</f>
        <v>58.063737324963782</v>
      </c>
      <c r="D10" s="24">
        <f t="shared" si="2"/>
        <v>36.81649012310335</v>
      </c>
      <c r="E10" s="24">
        <f t="shared" si="2"/>
        <v>64.270905321354519</v>
      </c>
      <c r="F10" s="24">
        <f t="shared" si="2"/>
        <v>75.885416666666671</v>
      </c>
      <c r="G10" s="24">
        <f>G5/G4*100</f>
        <v>61.171925305859631</v>
      </c>
      <c r="H10" s="24">
        <f t="shared" ref="H10" si="3">H5/H4*100</f>
        <v>81.18586088939567</v>
      </c>
      <c r="I10" s="24">
        <f>I5/I4*100</f>
        <v>78.308823529411768</v>
      </c>
      <c r="J10" s="24">
        <f>J5/J4*100</f>
        <v>57.821229050279335</v>
      </c>
      <c r="K10" s="24">
        <f>K5/K4*100</f>
        <v>87.658802177858448</v>
      </c>
      <c r="L10" s="24">
        <f>L5/L4*100</f>
        <v>77.42504409171076</v>
      </c>
    </row>
    <row r="11" spans="1:12" x14ac:dyDescent="0.15">
      <c r="I11" s="4"/>
    </row>
    <row r="12" spans="1:12" x14ac:dyDescent="0.15">
      <c r="I12" s="4"/>
    </row>
    <row r="13" spans="1:12" x14ac:dyDescent="0.15">
      <c r="I13" s="4"/>
    </row>
    <row r="14" spans="1:12" x14ac:dyDescent="0.15">
      <c r="I14" s="2"/>
    </row>
    <row r="37" ht="10.7" customHeight="1" x14ac:dyDescent="0.15"/>
    <row r="38" ht="10.7" customHeight="1" x14ac:dyDescent="0.15"/>
    <row r="39" ht="10.7" customHeight="1" x14ac:dyDescent="0.15"/>
    <row r="40" ht="10.7" customHeight="1" x14ac:dyDescent="0.15"/>
    <row r="41" ht="10.7" customHeight="1" x14ac:dyDescent="0.15"/>
    <row r="42" ht="10.7" customHeight="1" x14ac:dyDescent="0.15"/>
    <row r="43" ht="10.7" customHeight="1" x14ac:dyDescent="0.15"/>
    <row r="60" spans="1:9" x14ac:dyDescent="0.15">
      <c r="A60" s="28"/>
      <c r="B60" s="28"/>
      <c r="C60" s="5"/>
      <c r="D60" s="5"/>
      <c r="E60" s="5"/>
      <c r="F60" s="5"/>
      <c r="G60" s="5"/>
      <c r="H60" s="5"/>
      <c r="I60" s="4"/>
    </row>
    <row r="61" spans="1:9" x14ac:dyDescent="0.15">
      <c r="A61" s="29"/>
      <c r="B61" s="29"/>
      <c r="C61" s="6"/>
      <c r="D61" s="6"/>
      <c r="E61" s="6"/>
      <c r="F61" s="6"/>
      <c r="G61" s="6"/>
      <c r="H61" s="6"/>
      <c r="I61" s="4"/>
    </row>
    <row r="62" spans="1:9" x14ac:dyDescent="0.15">
      <c r="A62" s="29"/>
      <c r="B62" s="29"/>
      <c r="C62" s="6"/>
      <c r="D62" s="6"/>
      <c r="E62" s="6"/>
      <c r="F62" s="6"/>
      <c r="G62" s="6"/>
      <c r="H62" s="6"/>
      <c r="I62" s="4"/>
    </row>
    <row r="63" spans="1:9" x14ac:dyDescent="0.15">
      <c r="A63" s="29"/>
      <c r="B63" s="29"/>
      <c r="C63" s="6"/>
      <c r="D63" s="6"/>
      <c r="E63" s="6"/>
      <c r="F63" s="6"/>
      <c r="G63" s="6"/>
      <c r="H63" s="6"/>
      <c r="I63" s="2"/>
    </row>
    <row r="64" spans="1:9" x14ac:dyDescent="0.15">
      <c r="B64" s="7"/>
      <c r="C64" s="6"/>
      <c r="D64" s="6"/>
      <c r="E64" s="6"/>
      <c r="F64" s="8"/>
      <c r="G64" s="8"/>
      <c r="H64" s="8"/>
      <c r="I64" s="2"/>
    </row>
    <row r="65" spans="1:9" x14ac:dyDescent="0.15">
      <c r="B65" s="7"/>
      <c r="C65" s="6"/>
      <c r="D65" s="6"/>
      <c r="E65" s="6"/>
      <c r="F65" s="8"/>
      <c r="G65" s="8"/>
      <c r="H65" s="8"/>
      <c r="I65" s="2"/>
    </row>
    <row r="66" spans="1:9" x14ac:dyDescent="0.15">
      <c r="A66" s="25"/>
      <c r="B66" s="25"/>
      <c r="C66" s="9"/>
      <c r="D66" s="9"/>
      <c r="E66" s="9"/>
      <c r="F66" s="9"/>
      <c r="G66" s="9"/>
      <c r="H66" s="9"/>
    </row>
    <row r="67" spans="1:9" x14ac:dyDescent="0.15">
      <c r="A67" s="25"/>
      <c r="B67" s="25"/>
      <c r="C67" s="10"/>
      <c r="D67" s="10"/>
      <c r="E67" s="10"/>
      <c r="F67" s="10"/>
      <c r="G67" s="10"/>
      <c r="H67" s="10"/>
      <c r="I67" s="3"/>
    </row>
  </sheetData>
  <mergeCells count="12">
    <mergeCell ref="A3:B3"/>
    <mergeCell ref="A4:B4"/>
    <mergeCell ref="A6:B6"/>
    <mergeCell ref="A5:B5"/>
    <mergeCell ref="A10:B10"/>
    <mergeCell ref="A66:B66"/>
    <mergeCell ref="A67:B67"/>
    <mergeCell ref="A9:B9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2023-05-22T09:11:41Z</dcterms:created>
  <dcterms:modified xsi:type="dcterms:W3CDTF">2025-08-29T05:24:38Z</dcterms:modified>
</cp:coreProperties>
</file>