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/>
  <xr:revisionPtr revIDLastSave="0" documentId="13_ncr:1_{FAADAE4E-2D82-409F-80EB-8A4144BD2724}" xr6:coauthVersionLast="47" xr6:coauthVersionMax="47" xr10:uidLastSave="{00000000-0000-0000-0000-000000000000}"/>
  <bookViews>
    <workbookView xWindow="1950" yWindow="105" windowWidth="24195" windowHeight="17895" tabRatio="749" xr2:uid="{00000000-000D-0000-FFFF-FFFF00000000}"/>
  </bookViews>
  <sheets>
    <sheet name="2-33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37" l="1"/>
  <c r="J7" i="37"/>
  <c r="I7" i="37"/>
</calcChain>
</file>

<file path=xl/sharedStrings.xml><?xml version="1.0" encoding="utf-8"?>
<sst xmlns="http://schemas.openxmlformats.org/spreadsheetml/2006/main" count="8" uniqueCount="8">
  <si>
    <t>認知件数(件)</t>
    <rPh sb="0" eb="2">
      <t>ニンチ</t>
    </rPh>
    <rPh sb="2" eb="4">
      <t>ケンスウ</t>
    </rPh>
    <rPh sb="5" eb="6">
      <t>ケン</t>
    </rPh>
    <phoneticPr fontId="2"/>
  </si>
  <si>
    <t>検挙件数(件)</t>
    <rPh sb="0" eb="2">
      <t>ケンキョ</t>
    </rPh>
    <rPh sb="2" eb="4">
      <t>ケンスウ</t>
    </rPh>
    <rPh sb="5" eb="6">
      <t>ケン</t>
    </rPh>
    <phoneticPr fontId="2"/>
  </si>
  <si>
    <t>検挙人員(人)</t>
    <rPh sb="0" eb="2">
      <t>ケンキョ</t>
    </rPh>
    <rPh sb="2" eb="4">
      <t>ジンイン</t>
    </rPh>
    <rPh sb="5" eb="6">
      <t>ジン</t>
    </rPh>
    <phoneticPr fontId="2"/>
  </si>
  <si>
    <t>検挙率(％)</t>
    <rPh sb="0" eb="2">
      <t>ケンキョ</t>
    </rPh>
    <rPh sb="2" eb="3">
      <t>リツ</t>
    </rPh>
    <phoneticPr fontId="2"/>
  </si>
  <si>
    <t>令和元</t>
    <rPh sb="0" eb="2">
      <t>レイワ</t>
    </rPh>
    <rPh sb="2" eb="3">
      <t>モト</t>
    </rPh>
    <phoneticPr fontId="2"/>
  </si>
  <si>
    <t>平成27</t>
    <rPh sb="0" eb="2">
      <t>ヘイセイ</t>
    </rPh>
    <phoneticPr fontId="2"/>
  </si>
  <si>
    <t>統計2-33 侵入窃盗の認知・検挙状況の推移（平成27年～令和6年）</t>
    <rPh sb="0" eb="2">
      <t>トウケイ</t>
    </rPh>
    <rPh sb="27" eb="28">
      <t>ネン</t>
    </rPh>
    <rPh sb="29" eb="31">
      <t>レイワ</t>
    </rPh>
    <phoneticPr fontId="2"/>
  </si>
  <si>
    <t xml:space="preserve">      年次 
区分</t>
    <rPh sb="6" eb="8">
      <t>ネンジクブン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</si>
</sst>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_ "/>
    <numFmt numFmtId="178" formatCode="0.0%"/>
  </numFmts>
  <fonts count="4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">
    <xf numFmtId="0" fontId="0" fillId="0" borderId="0" xfId="0"/>
    <xf numFmtId="38" fontId="0" fillId="0" borderId="0" xfId="0" applyNumberFormat="1"/>
    <xf numFmtId="178" fontId="0" fillId="0" borderId="0" xfId="0" applyNumberFormat="1"/>
    <xf numFmtId="0" fontId="1" fillId="0" borderId="0" xfId="0" applyFont="1"/>
    <xf numFmtId="0" fontId="3" fillId="3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38" fontId="3" fillId="0" borderId="1" xfId="1" applyFont="1" applyBorder="1"/>
    <xf numFmtId="38" fontId="3" fillId="2" borderId="1" xfId="1" applyFont="1" applyFill="1" applyBorder="1"/>
    <xf numFmtId="38" fontId="3" fillId="0" borderId="1" xfId="1" applyFont="1" applyFill="1" applyBorder="1"/>
    <xf numFmtId="0" fontId="3" fillId="0" borderId="1" xfId="0" applyFont="1" applyBorder="1"/>
    <xf numFmtId="176" fontId="3" fillId="0" borderId="1" xfId="0" applyNumberFormat="1" applyFont="1" applyBorder="1" applyAlignment="1">
      <alignment shrinkToFit="1"/>
    </xf>
    <xf numFmtId="176" fontId="3" fillId="2" borderId="1" xfId="0" applyNumberFormat="1" applyFont="1" applyFill="1" applyBorder="1" applyAlignment="1">
      <alignment shrinkToFit="1"/>
    </xf>
    <xf numFmtId="177" fontId="3" fillId="0" borderId="1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  <color rgb="FFFFFFCC"/>
      <color rgb="FFFF66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認知件数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'2-33'!$B$3:$K$3</c:f>
              <c:strCache>
                <c:ptCount val="10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</c:strCache>
            </c:strRef>
          </c:cat>
          <c:val>
            <c:numRef>
              <c:f>'2-33'!$B$4:$K$4</c:f>
              <c:numCache>
                <c:formatCode>#,##0_);[Red]\(#,##0\)</c:formatCode>
                <c:ptCount val="10"/>
                <c:pt idx="0">
                  <c:v>86373</c:v>
                </c:pt>
                <c:pt idx="1">
                  <c:v>76477</c:v>
                </c:pt>
                <c:pt idx="2">
                  <c:v>73122</c:v>
                </c:pt>
                <c:pt idx="3">
                  <c:v>62745</c:v>
                </c:pt>
                <c:pt idx="4">
                  <c:v>57808</c:v>
                </c:pt>
                <c:pt idx="5">
                  <c:v>44093</c:v>
                </c:pt>
                <c:pt idx="6">
                  <c:v>37240</c:v>
                </c:pt>
                <c:pt idx="7">
                  <c:v>36588</c:v>
                </c:pt>
                <c:pt idx="8">
                  <c:v>44228</c:v>
                </c:pt>
                <c:pt idx="9">
                  <c:v>43036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4-42C8-B26A-BEC3E4AAB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607616"/>
        <c:axId val="224790152"/>
      </c:barChart>
      <c:catAx>
        <c:axId val="14460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790152"/>
        <c:crosses val="autoZero"/>
        <c:auto val="1"/>
        <c:lblAlgn val="ctr"/>
        <c:lblOffset val="100"/>
        <c:noMultiLvlLbl val="0"/>
      </c:catAx>
      <c:valAx>
        <c:axId val="224790152"/>
        <c:scaling>
          <c:orientation val="minMax"/>
          <c:max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607616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検挙率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'2-33'!$B$3:$K$3</c:f>
              <c:strCache>
                <c:ptCount val="10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</c:strCache>
            </c:strRef>
          </c:cat>
          <c:val>
            <c:numRef>
              <c:f>'2-33'!$B$7:$K$7</c:f>
              <c:numCache>
                <c:formatCode>#,##0.0</c:formatCode>
                <c:ptCount val="10"/>
                <c:pt idx="0">
                  <c:v>54.167390272423098</c:v>
                </c:pt>
                <c:pt idx="1">
                  <c:v>57.245969376413818</c:v>
                </c:pt>
                <c:pt idx="2">
                  <c:v>56.728481168458188</c:v>
                </c:pt>
                <c:pt idx="3">
                  <c:v>62.534066459478844</c:v>
                </c:pt>
                <c:pt idx="4">
                  <c:v>64.148560752836985</c:v>
                </c:pt>
                <c:pt idx="5">
                  <c:v>72.201936815367517</c:v>
                </c:pt>
                <c:pt idx="6">
                  <c:v>76.400000000000006</c:v>
                </c:pt>
                <c:pt idx="7" formatCode="0.0_ ">
                  <c:v>60.508910025144857</c:v>
                </c:pt>
                <c:pt idx="8" formatCode="0.0_ ">
                  <c:v>52.414759880618611</c:v>
                </c:pt>
                <c:pt idx="9" formatCode="0.0_ ">
                  <c:v>57.823682498373451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46-47C2-BE95-13FF3005A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139256"/>
        <c:axId val="224753400"/>
      </c:lineChart>
      <c:catAx>
        <c:axId val="226139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753400"/>
        <c:crosses val="autoZero"/>
        <c:auto val="1"/>
        <c:lblAlgn val="ctr"/>
        <c:lblOffset val="100"/>
        <c:noMultiLvlLbl val="0"/>
      </c:catAx>
      <c:valAx>
        <c:axId val="22475340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613925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17940</xdr:rowOff>
    </xdr:from>
    <xdr:to>
      <xdr:col>7</xdr:col>
      <xdr:colOff>486502</xdr:colOff>
      <xdr:row>23</xdr:row>
      <xdr:rowOff>21465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54A232D-9279-46FE-9A7C-2C40C98BF23F}"/>
            </a:ext>
          </a:extLst>
        </xdr:cNvPr>
        <xdr:cNvGrpSpPr/>
      </xdr:nvGrpSpPr>
      <xdr:grpSpPr>
        <a:xfrm>
          <a:off x="0" y="1532415"/>
          <a:ext cx="4191727" cy="2146650"/>
          <a:chOff x="2760536" y="2010516"/>
          <a:chExt cx="4934915" cy="2744364"/>
        </a:xfrm>
      </xdr:grpSpPr>
      <xdr:graphicFrame macro="">
        <xdr:nvGraphicFramePr>
          <xdr:cNvPr id="15" name="グラフ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GraphicFramePr/>
        </xdr:nvGraphicFramePr>
        <xdr:xfrm>
          <a:off x="2760536" y="2010516"/>
          <a:ext cx="4752784" cy="274436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>
            <a:spLocks noChangeAspect="1"/>
          </xdr:cNvSpPr>
        </xdr:nvSpPr>
        <xdr:spPr>
          <a:xfrm>
            <a:off x="2779395" y="2323298"/>
            <a:ext cx="578371" cy="1500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spAutoFit/>
          </a:bodyPr>
          <a:lstStyle/>
          <a:p>
            <a:pPr algn="ctr"/>
            <a:r>
              <a:rPr kumimoji="1" lang="ja-JP" altLang="en-US" sz="900"/>
              <a:t>（件）</a:t>
            </a: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C3595BDB-1275-46E3-8DF6-D2B444D40365}"/>
              </a:ext>
            </a:extLst>
          </xdr:cNvPr>
          <xdr:cNvSpPr txBox="1">
            <a:spLocks noChangeAspect="1"/>
          </xdr:cNvSpPr>
        </xdr:nvSpPr>
        <xdr:spPr>
          <a:xfrm>
            <a:off x="7117080" y="4478740"/>
            <a:ext cx="578371" cy="1500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spAutoFit/>
          </a:bodyPr>
          <a:lstStyle/>
          <a:p>
            <a:pPr algn="ctr"/>
            <a:r>
              <a:rPr kumimoji="1" lang="ja-JP" altLang="en-US" sz="900"/>
              <a:t>（年）</a:t>
            </a:r>
          </a:p>
        </xdr:txBody>
      </xdr:sp>
    </xdr:grpSp>
    <xdr:clientData/>
  </xdr:twoCellAnchor>
  <xdr:twoCellAnchor>
    <xdr:from>
      <xdr:col>8</xdr:col>
      <xdr:colOff>151165</xdr:colOff>
      <xdr:row>8</xdr:row>
      <xdr:rowOff>39005</xdr:rowOff>
    </xdr:from>
    <xdr:to>
      <xdr:col>18</xdr:col>
      <xdr:colOff>361897</xdr:colOff>
      <xdr:row>23</xdr:row>
      <xdr:rowOff>44325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5F2C8D75-06BE-40E6-8BE5-BA7D77946B9A}"/>
            </a:ext>
          </a:extLst>
        </xdr:cNvPr>
        <xdr:cNvGrpSpPr/>
      </xdr:nvGrpSpPr>
      <xdr:grpSpPr>
        <a:xfrm>
          <a:off x="4342165" y="1553480"/>
          <a:ext cx="4887507" cy="2148445"/>
          <a:chOff x="7928609" y="2013980"/>
          <a:chExt cx="5001782" cy="2748520"/>
        </a:xfrm>
      </xdr:grpSpPr>
      <xdr:graphicFrame macro="">
        <xdr:nvGraphicFramePr>
          <xdr:cNvPr id="17" name="グラフ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GraphicFramePr/>
        </xdr:nvGraphicFramePr>
        <xdr:xfrm>
          <a:off x="8005985" y="2013980"/>
          <a:ext cx="4749895" cy="27485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CC005BF7-8AEE-4C45-B9FE-5ADA3AF0739D}"/>
              </a:ext>
            </a:extLst>
          </xdr:cNvPr>
          <xdr:cNvSpPr txBox="1">
            <a:spLocks noChangeAspect="1"/>
          </xdr:cNvSpPr>
        </xdr:nvSpPr>
        <xdr:spPr>
          <a:xfrm>
            <a:off x="12352020" y="4483132"/>
            <a:ext cx="578371" cy="1500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（年）</a:t>
            </a: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98AA7E4-E4ED-433A-AFAE-B6EC7AA04CC4}"/>
              </a:ext>
            </a:extLst>
          </xdr:cNvPr>
          <xdr:cNvSpPr txBox="1">
            <a:spLocks noChangeAspect="1"/>
          </xdr:cNvSpPr>
        </xdr:nvSpPr>
        <xdr:spPr>
          <a:xfrm>
            <a:off x="7928609" y="2346058"/>
            <a:ext cx="578371" cy="1500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（％）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N7"/>
  <sheetViews>
    <sheetView tabSelected="1" zoomScaleNormal="100" workbookViewId="0"/>
  </sheetViews>
  <sheetFormatPr defaultColWidth="8" defaultRowHeight="11.25" x14ac:dyDescent="0.15"/>
  <cols>
    <col min="1" max="1" width="13.83203125" bestFit="1" customWidth="1"/>
    <col min="2" max="9" width="8.5" customWidth="1"/>
    <col min="10" max="10" width="8.5" bestFit="1" customWidth="1"/>
    <col min="11" max="11" width="8.83203125" bestFit="1" customWidth="1"/>
  </cols>
  <sheetData>
    <row r="1" spans="1:14" ht="13.5" x14ac:dyDescent="0.15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</row>
    <row r="2" spans="1:14" ht="13.5" x14ac:dyDescent="0.1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4" ht="27" customHeight="1" x14ac:dyDescent="0.15">
      <c r="A3" s="4" t="s">
        <v>7</v>
      </c>
      <c r="B3" s="5" t="s">
        <v>5</v>
      </c>
      <c r="C3" s="5">
        <v>28</v>
      </c>
      <c r="D3" s="5">
        <v>29</v>
      </c>
      <c r="E3" s="5">
        <v>30</v>
      </c>
      <c r="F3" s="5" t="s">
        <v>4</v>
      </c>
      <c r="G3" s="5">
        <v>2</v>
      </c>
      <c r="H3" s="5">
        <v>3</v>
      </c>
      <c r="I3" s="5">
        <v>4</v>
      </c>
      <c r="J3" s="5">
        <v>5</v>
      </c>
      <c r="K3" s="5">
        <v>6</v>
      </c>
      <c r="N3" s="1"/>
    </row>
    <row r="4" spans="1:14" ht="13.5" x14ac:dyDescent="0.15">
      <c r="A4" s="6" t="s">
        <v>0</v>
      </c>
      <c r="B4" s="7">
        <v>86373</v>
      </c>
      <c r="C4" s="7">
        <v>76477</v>
      </c>
      <c r="D4" s="7">
        <v>73122</v>
      </c>
      <c r="E4" s="7">
        <v>62745</v>
      </c>
      <c r="F4" s="8">
        <v>57808</v>
      </c>
      <c r="G4" s="8">
        <v>44093</v>
      </c>
      <c r="H4" s="9">
        <v>37240</v>
      </c>
      <c r="I4" s="9">
        <v>36588</v>
      </c>
      <c r="J4" s="9">
        <v>44228</v>
      </c>
      <c r="K4" s="9">
        <v>43036</v>
      </c>
      <c r="M4" s="1"/>
      <c r="N4" s="1"/>
    </row>
    <row r="5" spans="1:14" ht="13.5" x14ac:dyDescent="0.15">
      <c r="A5" s="6" t="s">
        <v>1</v>
      </c>
      <c r="B5" s="7">
        <v>46786</v>
      </c>
      <c r="C5" s="7">
        <v>43780</v>
      </c>
      <c r="D5" s="7">
        <v>41481</v>
      </c>
      <c r="E5" s="7">
        <v>39237</v>
      </c>
      <c r="F5" s="8">
        <v>37083</v>
      </c>
      <c r="G5" s="8">
        <v>31836</v>
      </c>
      <c r="H5" s="9">
        <v>28456</v>
      </c>
      <c r="I5" s="9">
        <v>22139</v>
      </c>
      <c r="J5" s="9">
        <v>23182</v>
      </c>
      <c r="K5" s="9">
        <v>24885</v>
      </c>
      <c r="N5" s="2"/>
    </row>
    <row r="6" spans="1:14" ht="13.5" x14ac:dyDescent="0.15">
      <c r="A6" s="6" t="s">
        <v>2</v>
      </c>
      <c r="B6" s="7">
        <v>7820</v>
      </c>
      <c r="C6" s="7">
        <v>7326</v>
      </c>
      <c r="D6" s="7">
        <v>7241</v>
      </c>
      <c r="E6" s="7">
        <v>6561</v>
      </c>
      <c r="F6" s="8">
        <v>6106</v>
      </c>
      <c r="G6" s="8">
        <v>5671</v>
      </c>
      <c r="H6" s="9">
        <v>5167</v>
      </c>
      <c r="I6" s="9">
        <v>4896</v>
      </c>
      <c r="J6" s="9">
        <v>5381</v>
      </c>
      <c r="K6" s="9">
        <v>5154</v>
      </c>
    </row>
    <row r="7" spans="1:14" ht="13.5" x14ac:dyDescent="0.15">
      <c r="A7" s="10" t="s">
        <v>3</v>
      </c>
      <c r="B7" s="11">
        <v>54.167390272423098</v>
      </c>
      <c r="C7" s="11">
        <v>57.245969376413818</v>
      </c>
      <c r="D7" s="11">
        <v>56.728481168458188</v>
      </c>
      <c r="E7" s="11">
        <v>62.534066459478844</v>
      </c>
      <c r="F7" s="12">
        <v>64.148560752836985</v>
      </c>
      <c r="G7" s="12">
        <v>72.201936815367517</v>
      </c>
      <c r="H7" s="12">
        <v>76.400000000000006</v>
      </c>
      <c r="I7" s="13">
        <f>I5/I4*100</f>
        <v>60.508910025144857</v>
      </c>
      <c r="J7" s="13">
        <f>J5/J4*100</f>
        <v>52.414759880618611</v>
      </c>
      <c r="K7" s="13">
        <f>K5/K4*100</f>
        <v>57.823682498373451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9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2023-05-22T09:03:04Z</dcterms:created>
  <dcterms:modified xsi:type="dcterms:W3CDTF">2025-08-29T05:24:36Z</dcterms:modified>
</cp:coreProperties>
</file>