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EC56139F-FCE0-48A3-BD97-3D988493CC52}" xr6:coauthVersionLast="47" xr6:coauthVersionMax="47" xr10:uidLastSave="{00000000-0000-0000-0000-000000000000}"/>
  <bookViews>
    <workbookView xWindow="3900" yWindow="105" windowWidth="24195" windowHeight="17895" xr2:uid="{00000000-000D-0000-FFFF-FFFF00000000}"/>
  </bookViews>
  <sheets>
    <sheet name="2-24" sheetId="1" r:id="rId1"/>
  </sheets>
  <definedNames>
    <definedName name="_xlnm.Print_Area" localSheetId="0">'2-24'!$A$1:$O$50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D10" i="1"/>
  <c r="E11" i="1" l="1"/>
  <c r="D11" i="1"/>
  <c r="C11" i="1"/>
  <c r="B11" i="1"/>
</calcChain>
</file>

<file path=xl/sharedStrings.xml><?xml version="1.0" encoding="utf-8"?>
<sst xmlns="http://schemas.openxmlformats.org/spreadsheetml/2006/main" count="9" uniqueCount="8">
  <si>
    <t>事件数</t>
    <rPh sb="0" eb="2">
      <t>ジケン</t>
    </rPh>
    <rPh sb="2" eb="3">
      <t>スウ</t>
    </rPh>
    <phoneticPr fontId="2"/>
  </si>
  <si>
    <t>検挙・補導人員（小学生）</t>
    <rPh sb="0" eb="2">
      <t>ケンキョ</t>
    </rPh>
    <rPh sb="3" eb="5">
      <t>ホドウ</t>
    </rPh>
    <rPh sb="5" eb="7">
      <t>ジンイン</t>
    </rPh>
    <rPh sb="8" eb="11">
      <t>ショウガクセイ</t>
    </rPh>
    <phoneticPr fontId="2"/>
  </si>
  <si>
    <t>検挙・補導人員（中学生）</t>
    <rPh sb="0" eb="2">
      <t>ケンキョ</t>
    </rPh>
    <rPh sb="3" eb="5">
      <t>ホドウ</t>
    </rPh>
    <rPh sb="5" eb="7">
      <t>ジンイン</t>
    </rPh>
    <rPh sb="8" eb="9">
      <t>チュウ</t>
    </rPh>
    <phoneticPr fontId="2"/>
  </si>
  <si>
    <t>検挙・補導人員（合計）</t>
    <rPh sb="0" eb="2">
      <t>ケンキョ</t>
    </rPh>
    <rPh sb="3" eb="5">
      <t>ホドウ</t>
    </rPh>
    <rPh sb="5" eb="7">
      <t>ジンイン</t>
    </rPh>
    <rPh sb="8" eb="10">
      <t>ゴウケイ</t>
    </rPh>
    <phoneticPr fontId="2"/>
  </si>
  <si>
    <t>中学生の割合</t>
    <rPh sb="0" eb="3">
      <t>チュウガクセイ</t>
    </rPh>
    <rPh sb="4" eb="6">
      <t>ワリアイ</t>
    </rPh>
    <phoneticPr fontId="2"/>
  </si>
  <si>
    <t>検挙・補導人員（高校生）</t>
    <rPh sb="0" eb="2">
      <t>ケンキョ</t>
    </rPh>
    <rPh sb="3" eb="5">
      <t>ホドウ</t>
    </rPh>
    <rPh sb="5" eb="7">
      <t>ジンイン</t>
    </rPh>
    <rPh sb="8" eb="10">
      <t>コウコウ</t>
    </rPh>
    <rPh sb="10" eb="11">
      <t>セイ</t>
    </rPh>
    <phoneticPr fontId="2"/>
  </si>
  <si>
    <t>統計2-24 いじめに起因する事件数と検挙・補導状況の推移（令和2年～令和6年）</t>
    <rPh sb="0" eb="2">
      <t>トウケイ</t>
    </rPh>
    <rPh sb="30" eb="32">
      <t>レイワ</t>
    </rPh>
    <rPh sb="33" eb="34">
      <t>ネン</t>
    </rPh>
    <phoneticPr fontId="2"/>
  </si>
  <si>
    <t>令和2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</si>
</sst>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9" fontId="0" fillId="0" borderId="0" xfId="1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76" fontId="3" fillId="0" borderId="1" xfId="1" applyNumberFormat="1" applyFont="1" applyBorder="1">
      <alignment vertical="center"/>
    </xf>
    <xf numFmtId="176" fontId="3" fillId="0" borderId="1" xfId="1" applyNumberFormat="1" applyFont="1" applyFill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791666666666674"/>
          <c:y val="4.8245630696791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511036380869059"/>
          <c:y val="0.18068719962283536"/>
          <c:w val="0.81532175014581509"/>
          <c:h val="0.664514154229380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'2-24'!$A$4</c:f>
              <c:strCache>
                <c:ptCount val="1"/>
                <c:pt idx="0">
                  <c:v>事件数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D83D433-1575-4EE5-8DE6-C952952C2561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1D8-4A14-95A0-368CBA555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'2-24'!$B$3:$F$3</c:f>
              <c:strCache>
                <c:ptCount val="5"/>
                <c:pt idx="0">
                  <c:v>令和2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strCache>
            </c:strRef>
          </c:cat>
          <c:val>
            <c:numRef>
              <c:f>'2-24'!$B$4:$F$4</c:f>
              <c:numCache>
                <c:formatCode>General</c:formatCode>
                <c:ptCount val="5"/>
                <c:pt idx="0">
                  <c:v>142</c:v>
                </c:pt>
                <c:pt idx="1">
                  <c:v>139</c:v>
                </c:pt>
                <c:pt idx="2">
                  <c:v>176</c:v>
                </c:pt>
                <c:pt idx="3">
                  <c:v>292</c:v>
                </c:pt>
                <c:pt idx="4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D8-4A14-95A0-368CBA5559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461824"/>
        <c:axId val="208464256"/>
      </c:barChart>
      <c:catAx>
        <c:axId val="20846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08464256"/>
        <c:crosses val="autoZero"/>
        <c:auto val="1"/>
        <c:lblAlgn val="ctr"/>
        <c:lblOffset val="100"/>
        <c:noMultiLvlLbl val="0"/>
      </c:catAx>
      <c:valAx>
        <c:axId val="2084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0846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sz="1200"/>
              <a:t>検挙・補導状況</a:t>
            </a:r>
          </a:p>
        </c:rich>
      </c:tx>
      <c:layout>
        <c:manualLayout>
          <c:xMode val="edge"/>
          <c:yMode val="edge"/>
          <c:x val="0.404335318740895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302611763693472E-2"/>
          <c:y val="0.30911529616836486"/>
          <c:w val="0.842904473006448"/>
          <c:h val="0.5759722460652685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'2-24'!$A$7</c:f>
              <c:strCache>
                <c:ptCount val="1"/>
                <c:pt idx="0">
                  <c:v>検挙・補導人員（小学生）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'2-24'!$B$6:$F$6</c:f>
              <c:strCache>
                <c:ptCount val="5"/>
                <c:pt idx="0">
                  <c:v>令和2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strCache>
            </c:strRef>
          </c:cat>
          <c:val>
            <c:numRef>
              <c:f>'2-24'!$B$7:$F$7</c:f>
              <c:numCache>
                <c:formatCode>General</c:formatCode>
                <c:ptCount val="5"/>
                <c:pt idx="0">
                  <c:v>51</c:v>
                </c:pt>
                <c:pt idx="1">
                  <c:v>64</c:v>
                </c:pt>
                <c:pt idx="2">
                  <c:v>77</c:v>
                </c:pt>
                <c:pt idx="3">
                  <c:v>125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5-4982-B4C9-E2E253882BCC}"/>
            </c:ext>
          </c:extLst>
        </c:ser>
        <c:ser>
          <c:idx val="1"/>
          <c:order val="1"/>
          <c:tx>
            <c:strRef>
              <c:f>'2-24'!$A$8</c:f>
              <c:strCache>
                <c:ptCount val="1"/>
                <c:pt idx="0">
                  <c:v>検挙・補導人員（中学生）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'2-24'!$B$6:$F$6</c:f>
              <c:strCache>
                <c:ptCount val="5"/>
                <c:pt idx="0">
                  <c:v>令和2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strCache>
            </c:strRef>
          </c:cat>
          <c:val>
            <c:numRef>
              <c:f>'2-24'!$B$8:$F$8</c:f>
              <c:numCache>
                <c:formatCode>General</c:formatCode>
                <c:ptCount val="5"/>
                <c:pt idx="0">
                  <c:v>103</c:v>
                </c:pt>
                <c:pt idx="1">
                  <c:v>91</c:v>
                </c:pt>
                <c:pt idx="2">
                  <c:v>86</c:v>
                </c:pt>
                <c:pt idx="3">
                  <c:v>189</c:v>
                </c:pt>
                <c:pt idx="4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5-4982-B4C9-E2E253882BCC}"/>
            </c:ext>
          </c:extLst>
        </c:ser>
        <c:ser>
          <c:idx val="0"/>
          <c:order val="2"/>
          <c:tx>
            <c:strRef>
              <c:f>'2-24'!$A$9</c:f>
              <c:strCache>
                <c:ptCount val="1"/>
                <c:pt idx="0">
                  <c:v>検挙・補導人員（高校生）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'2-24'!$B$6:$F$6</c:f>
              <c:strCache>
                <c:ptCount val="5"/>
                <c:pt idx="0">
                  <c:v>令和2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strCache>
            </c:strRef>
          </c:cat>
          <c:val>
            <c:numRef>
              <c:f>'2-24'!$B$9:$F$9</c:f>
              <c:numCache>
                <c:formatCode>General</c:formatCode>
                <c:ptCount val="5"/>
                <c:pt idx="0">
                  <c:v>45</c:v>
                </c:pt>
                <c:pt idx="1">
                  <c:v>43</c:v>
                </c:pt>
                <c:pt idx="2">
                  <c:v>60</c:v>
                </c:pt>
                <c:pt idx="3">
                  <c:v>90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85-4982-B4C9-E2E253882BCC}"/>
            </c:ext>
          </c:extLst>
        </c:ser>
        <c:ser>
          <c:idx val="3"/>
          <c:order val="3"/>
          <c:tx>
            <c:strRef>
              <c:f>'2-24'!$A$10</c:f>
              <c:strCache>
                <c:ptCount val="1"/>
                <c:pt idx="0">
                  <c:v>検挙・補導人員（合計）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'2-24'!$B$6:$F$6</c:f>
              <c:strCache>
                <c:ptCount val="5"/>
                <c:pt idx="0">
                  <c:v>令和2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strCache>
            </c:strRef>
          </c:cat>
          <c:val>
            <c:numRef>
              <c:f>'2-24'!$B$10:$F$10</c:f>
              <c:numCache>
                <c:formatCode>General</c:formatCode>
                <c:ptCount val="5"/>
                <c:pt idx="0">
                  <c:v>199</c:v>
                </c:pt>
                <c:pt idx="1">
                  <c:v>198</c:v>
                </c:pt>
                <c:pt idx="2">
                  <c:v>223</c:v>
                </c:pt>
                <c:pt idx="3">
                  <c:v>404</c:v>
                </c:pt>
                <c:pt idx="4">
                  <c:v>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F-4C83-88E8-C39E3514540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8192568"/>
        <c:axId val="208198072"/>
      </c:barChart>
      <c:catAx>
        <c:axId val="20819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08198072"/>
        <c:crosses val="autoZero"/>
        <c:auto val="1"/>
        <c:lblAlgn val="ctr"/>
        <c:lblOffset val="100"/>
        <c:noMultiLvlLbl val="0"/>
      </c:catAx>
      <c:valAx>
        <c:axId val="208198072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0819256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1549122177657124"/>
          <c:y val="8.3788129424998359E-2"/>
          <c:w val="0.84609015960353662"/>
          <c:h val="0.18082792935026074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6</xdr:col>
      <xdr:colOff>225334</xdr:colOff>
      <xdr:row>29</xdr:row>
      <xdr:rowOff>87085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36C8561-D890-4303-8CD2-57CC7E7C9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19049</xdr:rowOff>
    </xdr:from>
    <xdr:to>
      <xdr:col>6</xdr:col>
      <xdr:colOff>580742</xdr:colOff>
      <xdr:row>48</xdr:row>
      <xdr:rowOff>123824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0443D39-6CFC-47FA-880E-52A304C8C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0.01268</cdr:x>
      <cdr:y>0.07079</cdr:y>
    </cdr:from>
    <cdr:to>
      <cdr:x>0.11679</cdr:x>
      <cdr:y>0.13148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60960" y="204568"/>
          <a:ext cx="500575" cy="175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0.88542</cdr:x>
      <cdr:y>0.8686</cdr:y>
    </cdr:from>
    <cdr:to>
      <cdr:x>1</cdr:x>
      <cdr:y>0.9441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539DD8E0-E6F5-4124-96F2-74FBF9F235CA}"/>
            </a:ext>
          </a:extLst>
        </cdr:cNvPr>
        <cdr:cNvSpPr txBox="1"/>
      </cdr:nvSpPr>
      <cdr:spPr>
        <a:xfrm xmlns:a="http://schemas.openxmlformats.org/drawingml/2006/main">
          <a:off x="3886200" y="2468798"/>
          <a:ext cx="502920" cy="214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2.04892E-7</cdr:x>
      <cdr:y>0.18328</cdr:y>
    </cdr:from>
    <cdr:to>
      <cdr:x>0.10162</cdr:x>
      <cdr:y>0.25895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" y="485776"/>
          <a:ext cx="495964" cy="200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0.88418</cdr:x>
      <cdr:y>0.91597</cdr:y>
    </cdr:from>
    <cdr:to>
      <cdr:x>1</cdr:x>
      <cdr:y>0.97845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00B03E71-CC17-4319-B287-DBE961477201}"/>
            </a:ext>
          </a:extLst>
        </cdr:cNvPr>
        <cdr:cNvSpPr txBox="1"/>
      </cdr:nvSpPr>
      <cdr:spPr>
        <a:xfrm xmlns:a="http://schemas.openxmlformats.org/drawingml/2006/main">
          <a:off x="4557173" y="2491212"/>
          <a:ext cx="596930" cy="1699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tabSelected="1" zoomScaleNormal="100" zoomScaleSheetLayoutView="100" workbookViewId="0"/>
  </sheetViews>
  <sheetFormatPr defaultRowHeight="13.5" x14ac:dyDescent="0.15"/>
  <cols>
    <col min="1" max="1" width="22.375" customWidth="1"/>
  </cols>
  <sheetData>
    <row r="1" spans="1:6" ht="14.25" x14ac:dyDescent="0.15">
      <c r="A1" s="4" t="s">
        <v>6</v>
      </c>
      <c r="B1" s="4"/>
      <c r="C1" s="4"/>
      <c r="D1" s="4"/>
      <c r="E1" s="4"/>
      <c r="F1" s="4"/>
    </row>
    <row r="2" spans="1:6" ht="14.25" x14ac:dyDescent="0.15">
      <c r="A2" s="4"/>
      <c r="B2" s="4"/>
      <c r="C2" s="4"/>
      <c r="D2" s="4"/>
      <c r="E2" s="4"/>
      <c r="F2" s="4"/>
    </row>
    <row r="3" spans="1:6" ht="14.25" x14ac:dyDescent="0.15">
      <c r="A3" s="2"/>
      <c r="B3" s="3" t="s">
        <v>7</v>
      </c>
      <c r="C3" s="3">
        <v>3</v>
      </c>
      <c r="D3" s="3">
        <v>4</v>
      </c>
      <c r="E3" s="3">
        <v>5</v>
      </c>
      <c r="F3" s="3">
        <v>6</v>
      </c>
    </row>
    <row r="4" spans="1:6" ht="14.25" x14ac:dyDescent="0.15">
      <c r="A4" s="2" t="s">
        <v>0</v>
      </c>
      <c r="B4" s="2">
        <v>142</v>
      </c>
      <c r="C4" s="2">
        <v>139</v>
      </c>
      <c r="D4" s="2">
        <v>176</v>
      </c>
      <c r="E4" s="2">
        <v>292</v>
      </c>
      <c r="F4" s="2">
        <v>377</v>
      </c>
    </row>
    <row r="5" spans="1:6" ht="14.25" x14ac:dyDescent="0.15">
      <c r="A5" s="4"/>
      <c r="B5" s="4"/>
      <c r="C5" s="4"/>
      <c r="D5" s="4"/>
      <c r="E5" s="4"/>
      <c r="F5" s="4"/>
    </row>
    <row r="6" spans="1:6" ht="14.25" x14ac:dyDescent="0.15">
      <c r="A6" s="2"/>
      <c r="B6" s="3" t="s">
        <v>7</v>
      </c>
      <c r="C6" s="3">
        <v>3</v>
      </c>
      <c r="D6" s="3">
        <v>4</v>
      </c>
      <c r="E6" s="3">
        <v>5</v>
      </c>
      <c r="F6" s="3">
        <v>6</v>
      </c>
    </row>
    <row r="7" spans="1:6" ht="14.25" x14ac:dyDescent="0.15">
      <c r="A7" s="2" t="s">
        <v>1</v>
      </c>
      <c r="B7" s="2">
        <v>51</v>
      </c>
      <c r="C7" s="2">
        <v>64</v>
      </c>
      <c r="D7" s="2">
        <v>77</v>
      </c>
      <c r="E7" s="2">
        <v>125</v>
      </c>
      <c r="F7" s="2">
        <v>140</v>
      </c>
    </row>
    <row r="8" spans="1:6" ht="14.25" x14ac:dyDescent="0.15">
      <c r="A8" s="2" t="s">
        <v>2</v>
      </c>
      <c r="B8" s="2">
        <v>103</v>
      </c>
      <c r="C8" s="2">
        <v>91</v>
      </c>
      <c r="D8" s="2">
        <v>86</v>
      </c>
      <c r="E8" s="2">
        <v>189</v>
      </c>
      <c r="F8" s="2">
        <v>239</v>
      </c>
    </row>
    <row r="9" spans="1:6" ht="14.25" x14ac:dyDescent="0.15">
      <c r="A9" s="2" t="s">
        <v>5</v>
      </c>
      <c r="B9" s="2">
        <v>45</v>
      </c>
      <c r="C9" s="2">
        <v>43</v>
      </c>
      <c r="D9" s="2">
        <v>60</v>
      </c>
      <c r="E9" s="2">
        <v>90</v>
      </c>
      <c r="F9" s="2">
        <v>78</v>
      </c>
    </row>
    <row r="10" spans="1:6" ht="14.25" x14ac:dyDescent="0.15">
      <c r="A10" s="2" t="s">
        <v>3</v>
      </c>
      <c r="B10" s="2">
        <v>199</v>
      </c>
      <c r="C10" s="2">
        <v>198</v>
      </c>
      <c r="D10" s="2">
        <f>SUM(D7:D9)</f>
        <v>223</v>
      </c>
      <c r="E10" s="2">
        <v>404</v>
      </c>
      <c r="F10" s="2">
        <v>457</v>
      </c>
    </row>
    <row r="11" spans="1:6" ht="14.25" x14ac:dyDescent="0.15">
      <c r="A11" s="2" t="s">
        <v>4</v>
      </c>
      <c r="B11" s="5">
        <f>B8/B10</f>
        <v>0.51758793969849248</v>
      </c>
      <c r="C11" s="6">
        <f>C8/C10</f>
        <v>0.45959595959595961</v>
      </c>
      <c r="D11" s="6">
        <f>D8/D10</f>
        <v>0.38565022421524664</v>
      </c>
      <c r="E11" s="6">
        <f>E8/E10</f>
        <v>0.46782178217821785</v>
      </c>
      <c r="F11" s="6">
        <f>F8/F10</f>
        <v>0.52297592997811815</v>
      </c>
    </row>
    <row r="12" spans="1:6" x14ac:dyDescent="0.15">
      <c r="C12" s="1"/>
    </row>
  </sheetData>
  <phoneticPr fontId="2"/>
  <pageMargins left="0.7" right="0.7" top="0.75" bottom="0.75" header="0.3" footer="0.3"/>
  <pageSetup paperSize="9" scale="78" fitToWidth="0" orientation="landscape" r:id="rId1"/>
  <colBreaks count="1" manualBreakCount="1">
    <brk id="15" max="43" man="1"/>
  </colBreaks>
  <ignoredErrors>
    <ignoredError sqref="D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2-24</vt:lpstr>
      <vt:lpstr>'2-24'!Print_Area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2023-05-22T09:32:54Z</dcterms:created>
  <dcterms:modified xsi:type="dcterms:W3CDTF">2025-08-29T05:24:34Z</dcterms:modified>
</cp:coreProperties>
</file>