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filterPrivacy="1" defaultThemeVersion="124226"/>
  <xr:revisionPtr revIDLastSave="0" documentId="13_ncr:1_{280D13DD-793F-4B8D-8329-D8380DB0007C}" xr6:coauthVersionLast="36" xr6:coauthVersionMax="36" xr10:uidLastSave="{00000000-0000-0000-0000-000000000000}"/>
  <bookViews>
    <workbookView xWindow="14385" yWindow="32760" windowWidth="14430" windowHeight="12765" xr2:uid="{00000000-000D-0000-FFFF-FFFF00000000}"/>
  </bookViews>
  <sheets>
    <sheet name="統計5-6" sheetId="1" r:id="rId1"/>
  </sheets>
  <calcPr calcId="191029"/>
</workbook>
</file>

<file path=xl/calcChain.xml><?xml version="1.0" encoding="utf-8"?>
<calcChain xmlns="http://schemas.openxmlformats.org/spreadsheetml/2006/main">
  <c r="C30" i="1" l="1"/>
  <c r="C29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8" i="1"/>
</calcChain>
</file>

<file path=xl/sharedStrings.xml><?xml version="1.0" encoding="utf-8"?>
<sst xmlns="http://schemas.openxmlformats.org/spreadsheetml/2006/main" count="25" uniqueCount="25">
  <si>
    <t>　　　　学齢別
時間帯別</t>
    <phoneticPr fontId="4"/>
  </si>
  <si>
    <t>構成率 (％)</t>
  </si>
  <si>
    <t>未就園児</t>
  </si>
  <si>
    <t>総数</t>
    <phoneticPr fontId="4"/>
  </si>
  <si>
    <t>０～２時</t>
    <phoneticPr fontId="4"/>
  </si>
  <si>
    <t>注：各欄の上段は死者数、下段は負傷者数である。　</t>
    <phoneticPr fontId="4"/>
  </si>
  <si>
    <t>幼児（人）</t>
    <rPh sb="3" eb="4">
      <t>ニン</t>
    </rPh>
    <phoneticPr fontId="4"/>
  </si>
  <si>
    <t>小学生（人）</t>
    <rPh sb="4" eb="5">
      <t>ニン</t>
    </rPh>
    <phoneticPr fontId="4"/>
  </si>
  <si>
    <t>中学生
（人）</t>
    <rPh sb="5" eb="6">
      <t>ニン</t>
    </rPh>
    <phoneticPr fontId="4"/>
  </si>
  <si>
    <t>２～４時</t>
    <rPh sb="3" eb="4">
      <t>ジ</t>
    </rPh>
    <phoneticPr fontId="4"/>
  </si>
  <si>
    <t>４～６時</t>
    <rPh sb="3" eb="4">
      <t>ジ</t>
    </rPh>
    <phoneticPr fontId="4"/>
  </si>
  <si>
    <t>６～８時</t>
    <rPh sb="3" eb="4">
      <t>ジ</t>
    </rPh>
    <phoneticPr fontId="4"/>
  </si>
  <si>
    <t>８～10時</t>
    <rPh sb="4" eb="5">
      <t>ジ</t>
    </rPh>
    <phoneticPr fontId="4"/>
  </si>
  <si>
    <t>10～12時</t>
    <rPh sb="5" eb="6">
      <t>ジ</t>
    </rPh>
    <phoneticPr fontId="4"/>
  </si>
  <si>
    <t>12～14時</t>
    <rPh sb="5" eb="6">
      <t>ジ</t>
    </rPh>
    <phoneticPr fontId="4"/>
  </si>
  <si>
    <t>14～16時</t>
    <rPh sb="5" eb="6">
      <t>ジ</t>
    </rPh>
    <phoneticPr fontId="4"/>
  </si>
  <si>
    <t>16～18時</t>
    <rPh sb="5" eb="6">
      <t>ジ</t>
    </rPh>
    <phoneticPr fontId="4"/>
  </si>
  <si>
    <t>18～20時</t>
    <rPh sb="5" eb="6">
      <t>ジ</t>
    </rPh>
    <phoneticPr fontId="4"/>
  </si>
  <si>
    <t>20～22時</t>
    <rPh sb="5" eb="6">
      <t>ジ</t>
    </rPh>
    <phoneticPr fontId="4"/>
  </si>
  <si>
    <t>22～24時</t>
    <rPh sb="5" eb="6">
      <t>ジ</t>
    </rPh>
    <phoneticPr fontId="4"/>
  </si>
  <si>
    <t>１～３年生</t>
    <phoneticPr fontId="4"/>
  </si>
  <si>
    <t>４～６年生</t>
    <phoneticPr fontId="4"/>
  </si>
  <si>
    <r>
      <t>　総</t>
    </r>
    <r>
      <rPr>
        <sz val="11"/>
        <rFont val="ＭＳ Ｐゴシック"/>
        <family val="3"/>
        <charset val="128"/>
      </rPr>
      <t>数（人）</t>
    </r>
    <rPh sb="4" eb="5">
      <t>ニン</t>
    </rPh>
    <phoneticPr fontId="2"/>
  </si>
  <si>
    <t>幼稚園
（保育所）児</t>
    <rPh sb="0" eb="3">
      <t>ヨウチエン</t>
    </rPh>
    <rPh sb="5" eb="8">
      <t>ホイクショ</t>
    </rPh>
    <rPh sb="9" eb="10">
      <t>ジ</t>
    </rPh>
    <phoneticPr fontId="5"/>
  </si>
  <si>
    <t>統計5-6 時間帯別、学齢別の交通事故死者数及び負傷者数（令和5年）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</si>
</sst>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2" applyNumberFormat="0" applyAlignment="0" applyProtection="0">
      <alignment vertical="center"/>
    </xf>
    <xf numFmtId="0" fontId="9" fillId="26" borderId="12" applyNumberFormat="0" applyAlignment="0" applyProtection="0">
      <alignment vertical="center"/>
    </xf>
    <xf numFmtId="0" fontId="9" fillId="26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6" fillId="28" borderId="13" applyNumberFormat="0" applyFont="0" applyAlignment="0" applyProtection="0">
      <alignment vertical="center"/>
    </xf>
    <xf numFmtId="0" fontId="6" fillId="28" borderId="13" applyNumberFormat="0" applyFont="0" applyAlignment="0" applyProtection="0">
      <alignment vertical="center"/>
    </xf>
    <xf numFmtId="0" fontId="6" fillId="28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5" applyNumberFormat="0" applyAlignment="0" applyProtection="0">
      <alignment vertical="center"/>
    </xf>
    <xf numFmtId="0" fontId="13" fillId="30" borderId="15" applyNumberFormat="0" applyAlignment="0" applyProtection="0">
      <alignment vertical="center"/>
    </xf>
    <xf numFmtId="0" fontId="13" fillId="30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5" applyNumberFormat="0" applyAlignment="0" applyProtection="0">
      <alignment vertical="center"/>
    </xf>
    <xf numFmtId="0" fontId="21" fillId="31" borderId="15" applyNumberFormat="0" applyAlignment="0" applyProtection="0">
      <alignment vertical="center"/>
    </xf>
    <xf numFmtId="0" fontId="21" fillId="31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6" fillId="0" borderId="3" xfId="98" applyNumberFormat="1" applyFont="1" applyBorder="1">
      <alignment vertical="center"/>
    </xf>
    <xf numFmtId="3" fontId="6" fillId="0" borderId="4" xfId="98" applyNumberFormat="1" applyFont="1" applyBorder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3" xfId="82" applyNumberFormat="1" applyFont="1" applyBorder="1" applyAlignment="1">
      <alignment vertical="center"/>
    </xf>
    <xf numFmtId="176" fontId="1" fillId="0" borderId="4" xfId="82" applyNumberFormat="1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0" fillId="0" borderId="0" xfId="0" applyBorder="1" applyAlignment="1"/>
    <xf numFmtId="0" fontId="1" fillId="0" borderId="0" xfId="0" applyFont="1" applyAlignment="1"/>
    <xf numFmtId="0" fontId="0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/>
  </cellXfs>
  <cellStyles count="129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" xfId="82" builtinId="5"/>
    <cellStyle name="メモ 2" xfId="83" xr:uid="{00000000-0005-0000-0000-000052000000}"/>
    <cellStyle name="メモ 3" xfId="84" xr:uid="{00000000-0005-0000-0000-000053000000}"/>
    <cellStyle name="メモ 4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警告文 4" xfId="97" xr:uid="{00000000-0005-0000-0000-000060000000}"/>
    <cellStyle name="桁区切り" xfId="98" builtinId="6"/>
    <cellStyle name="見出し 1 2" xfId="99" xr:uid="{00000000-0005-0000-0000-000062000000}"/>
    <cellStyle name="見出し 1 3" xfId="100" xr:uid="{00000000-0005-0000-0000-000063000000}"/>
    <cellStyle name="見出し 1 4" xfId="101" xr:uid="{00000000-0005-0000-0000-000064000000}"/>
    <cellStyle name="見出し 2 2" xfId="102" xr:uid="{00000000-0005-0000-0000-000065000000}"/>
    <cellStyle name="見出し 2 3" xfId="103" xr:uid="{00000000-0005-0000-0000-000066000000}"/>
    <cellStyle name="見出し 2 4" xfId="104" xr:uid="{00000000-0005-0000-0000-000067000000}"/>
    <cellStyle name="見出し 3 2" xfId="105" xr:uid="{00000000-0005-0000-0000-000068000000}"/>
    <cellStyle name="見出し 3 3" xfId="106" xr:uid="{00000000-0005-0000-0000-000069000000}"/>
    <cellStyle name="見出し 3 4" xfId="107" xr:uid="{00000000-0005-0000-0000-00006A000000}"/>
    <cellStyle name="見出し 4 2" xfId="108" xr:uid="{00000000-0005-0000-0000-00006B000000}"/>
    <cellStyle name="見出し 4 3" xfId="109" xr:uid="{00000000-0005-0000-0000-00006C000000}"/>
    <cellStyle name="見出し 4 4" xfId="110" xr:uid="{00000000-0005-0000-0000-00006D000000}"/>
    <cellStyle name="集計 2" xfId="111" xr:uid="{00000000-0005-0000-0000-00006E000000}"/>
    <cellStyle name="集計 3" xfId="112" xr:uid="{00000000-0005-0000-0000-00006F000000}"/>
    <cellStyle name="集計 4" xfId="113" xr:uid="{00000000-0005-0000-0000-000070000000}"/>
    <cellStyle name="出力 2" xfId="114" xr:uid="{00000000-0005-0000-0000-000071000000}"/>
    <cellStyle name="出力 3" xfId="115" xr:uid="{00000000-0005-0000-0000-000072000000}"/>
    <cellStyle name="出力 4" xfId="116" xr:uid="{00000000-0005-0000-0000-000073000000}"/>
    <cellStyle name="説明文 2" xfId="117" xr:uid="{00000000-0005-0000-0000-000074000000}"/>
    <cellStyle name="説明文 3" xfId="118" xr:uid="{00000000-0005-0000-0000-000075000000}"/>
    <cellStyle name="説明文 4" xfId="119" xr:uid="{00000000-0005-0000-0000-000076000000}"/>
    <cellStyle name="入力 2" xfId="120" xr:uid="{00000000-0005-0000-0000-000077000000}"/>
    <cellStyle name="入力 3" xfId="121" xr:uid="{00000000-0005-0000-0000-000078000000}"/>
    <cellStyle name="入力 4" xfId="122" xr:uid="{00000000-0005-0000-0000-000079000000}"/>
    <cellStyle name="標準" xfId="0" builtinId="0"/>
    <cellStyle name="標準 2" xfId="123" xr:uid="{00000000-0005-0000-0000-00007B000000}"/>
    <cellStyle name="標準 3" xfId="124" xr:uid="{00000000-0005-0000-0000-00007C000000}"/>
    <cellStyle name="標準 4" xfId="125" xr:uid="{00000000-0005-0000-0000-00007D000000}"/>
    <cellStyle name="良い 2" xfId="126" xr:uid="{00000000-0005-0000-0000-00007E000000}"/>
    <cellStyle name="良い 3" xfId="127" xr:uid="{00000000-0005-0000-0000-00007F000000}"/>
    <cellStyle name="良い 4" xfId="128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1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6EDF44D-821C-4455-96B5-4C397259F4C6}"/>
            </a:ext>
          </a:extLst>
        </xdr:cNvPr>
        <xdr:cNvCxnSpPr/>
      </xdr:nvCxnSpPr>
      <xdr:spPr>
        <a:xfrm flipH="1" flipV="1">
          <a:off x="0" y="344130"/>
          <a:ext cx="989371" cy="54384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tabSelected="1" view="pageBreakPreview" zoomScaleNormal="100" zoomScaleSheetLayoutView="100" workbookViewId="0">
      <selection activeCell="L9" sqref="L9"/>
    </sheetView>
  </sheetViews>
  <sheetFormatPr defaultColWidth="9" defaultRowHeight="13.5"/>
  <cols>
    <col min="1" max="1" width="13" style="2" customWidth="1"/>
    <col min="2" max="8" width="11" style="2" customWidth="1"/>
    <col min="9" max="16384" width="9" style="2"/>
  </cols>
  <sheetData>
    <row r="1" spans="1:8">
      <c r="A1" s="21" t="s">
        <v>24</v>
      </c>
      <c r="B1" s="21"/>
      <c r="C1" s="21"/>
      <c r="D1" s="21"/>
      <c r="E1" s="21"/>
      <c r="F1" s="21"/>
      <c r="G1" s="21"/>
      <c r="H1" s="21"/>
    </row>
    <row r="2" spans="1:8">
      <c r="A2" s="1"/>
      <c r="B2" s="1"/>
      <c r="C2" s="1"/>
      <c r="D2" s="1"/>
      <c r="E2" s="1"/>
      <c r="F2" s="1"/>
      <c r="G2" s="1"/>
      <c r="H2" s="1"/>
    </row>
    <row r="3" spans="1:8" ht="13.5" customHeight="1">
      <c r="A3" s="30" t="s">
        <v>0</v>
      </c>
      <c r="B3" s="17" t="s">
        <v>22</v>
      </c>
      <c r="C3" s="18"/>
      <c r="D3" s="19" t="s">
        <v>6</v>
      </c>
      <c r="E3" s="20"/>
      <c r="F3" s="19" t="s">
        <v>7</v>
      </c>
      <c r="G3" s="20"/>
      <c r="H3" s="23" t="s">
        <v>8</v>
      </c>
    </row>
    <row r="4" spans="1:8" ht="29.25" customHeight="1">
      <c r="A4" s="31"/>
      <c r="B4" s="5"/>
      <c r="C4" s="3" t="s">
        <v>1</v>
      </c>
      <c r="D4" s="4" t="s">
        <v>2</v>
      </c>
      <c r="E4" s="16" t="s">
        <v>23</v>
      </c>
      <c r="F4" s="5" t="s">
        <v>20</v>
      </c>
      <c r="G4" s="5" t="s">
        <v>21</v>
      </c>
      <c r="H4" s="24"/>
    </row>
    <row r="5" spans="1:8">
      <c r="A5" s="27" t="s">
        <v>3</v>
      </c>
      <c r="B5" s="6">
        <v>38</v>
      </c>
      <c r="C5" s="12">
        <f>B5/$B$5*100</f>
        <v>100</v>
      </c>
      <c r="D5" s="10">
        <v>13</v>
      </c>
      <c r="E5" s="10">
        <v>3</v>
      </c>
      <c r="F5" s="10">
        <v>11</v>
      </c>
      <c r="G5" s="10">
        <v>6</v>
      </c>
      <c r="H5" s="10">
        <v>5</v>
      </c>
    </row>
    <row r="6" spans="1:8">
      <c r="A6" s="28"/>
      <c r="B6" s="7">
        <v>22335</v>
      </c>
      <c r="C6" s="13">
        <f>B6/$B$6*100</f>
        <v>100</v>
      </c>
      <c r="D6" s="11">
        <v>2291</v>
      </c>
      <c r="E6" s="11">
        <v>2857</v>
      </c>
      <c r="F6" s="11">
        <v>5258</v>
      </c>
      <c r="G6" s="11">
        <v>5315</v>
      </c>
      <c r="H6" s="11">
        <v>6614</v>
      </c>
    </row>
    <row r="7" spans="1:8">
      <c r="A7" s="29" t="s">
        <v>4</v>
      </c>
      <c r="B7" s="8">
        <v>0</v>
      </c>
      <c r="C7" s="14">
        <f>B7/$B$5*100</f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</row>
    <row r="8" spans="1:8">
      <c r="A8" s="26"/>
      <c r="B8" s="9">
        <v>67</v>
      </c>
      <c r="C8" s="15">
        <f>B8/$B$6*100</f>
        <v>0.29997761361092457</v>
      </c>
      <c r="D8" s="11">
        <v>8</v>
      </c>
      <c r="E8" s="11">
        <v>12</v>
      </c>
      <c r="F8" s="11">
        <v>8</v>
      </c>
      <c r="G8" s="11">
        <v>10</v>
      </c>
      <c r="H8" s="11">
        <v>29</v>
      </c>
    </row>
    <row r="9" spans="1:8">
      <c r="A9" s="25" t="s">
        <v>9</v>
      </c>
      <c r="B9" s="8">
        <v>2</v>
      </c>
      <c r="C9" s="14">
        <f>B9/$B$5*100</f>
        <v>5.2631578947368416</v>
      </c>
      <c r="D9" s="10">
        <v>1</v>
      </c>
      <c r="E9" s="10">
        <v>0</v>
      </c>
      <c r="F9" s="10">
        <v>0</v>
      </c>
      <c r="G9" s="10">
        <v>0</v>
      </c>
      <c r="H9" s="10">
        <v>1</v>
      </c>
    </row>
    <row r="10" spans="1:8">
      <c r="A10" s="26"/>
      <c r="B10" s="9">
        <v>38</v>
      </c>
      <c r="C10" s="15">
        <f>B10/$B$6*100</f>
        <v>0.17013655697336019</v>
      </c>
      <c r="D10" s="11">
        <v>11</v>
      </c>
      <c r="E10" s="11">
        <v>1</v>
      </c>
      <c r="F10" s="11">
        <v>2</v>
      </c>
      <c r="G10" s="11">
        <v>8</v>
      </c>
      <c r="H10" s="11">
        <v>16</v>
      </c>
    </row>
    <row r="11" spans="1:8">
      <c r="A11" s="25" t="s">
        <v>10</v>
      </c>
      <c r="B11" s="8">
        <v>5</v>
      </c>
      <c r="C11" s="14">
        <f>B11/$B$5*100</f>
        <v>13.157894736842104</v>
      </c>
      <c r="D11" s="10">
        <v>0</v>
      </c>
      <c r="E11" s="10">
        <v>0</v>
      </c>
      <c r="F11" s="10">
        <v>2</v>
      </c>
      <c r="G11" s="10">
        <v>3</v>
      </c>
      <c r="H11" s="10">
        <v>0</v>
      </c>
    </row>
    <row r="12" spans="1:8">
      <c r="A12" s="26"/>
      <c r="B12" s="9">
        <v>51</v>
      </c>
      <c r="C12" s="15">
        <f>B12/$B$6*100</f>
        <v>0.22834116856950976</v>
      </c>
      <c r="D12" s="11">
        <v>3</v>
      </c>
      <c r="E12" s="11">
        <v>3</v>
      </c>
      <c r="F12" s="11">
        <v>7</v>
      </c>
      <c r="G12" s="11">
        <v>14</v>
      </c>
      <c r="H12" s="11">
        <v>24</v>
      </c>
    </row>
    <row r="13" spans="1:8">
      <c r="A13" s="25" t="s">
        <v>11</v>
      </c>
      <c r="B13" s="8">
        <v>1</v>
      </c>
      <c r="C13" s="14">
        <f>B13/$B$5*100</f>
        <v>2.6315789473684208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</row>
    <row r="14" spans="1:8">
      <c r="A14" s="26"/>
      <c r="B14" s="9">
        <v>1636</v>
      </c>
      <c r="C14" s="15">
        <f>B14/$B$6*100</f>
        <v>7.3248265054846646</v>
      </c>
      <c r="D14" s="11">
        <v>51</v>
      </c>
      <c r="E14" s="11">
        <v>132</v>
      </c>
      <c r="F14" s="11">
        <v>351</v>
      </c>
      <c r="G14" s="11">
        <v>268</v>
      </c>
      <c r="H14" s="11">
        <v>834</v>
      </c>
    </row>
    <row r="15" spans="1:8">
      <c r="A15" s="25" t="s">
        <v>12</v>
      </c>
      <c r="B15" s="8">
        <v>3</v>
      </c>
      <c r="C15" s="14">
        <f>B15/$B$5*100</f>
        <v>7.8947368421052628</v>
      </c>
      <c r="D15" s="10">
        <v>1</v>
      </c>
      <c r="E15" s="10">
        <v>0</v>
      </c>
      <c r="F15" s="10">
        <v>0</v>
      </c>
      <c r="G15" s="10">
        <v>1</v>
      </c>
      <c r="H15" s="10">
        <v>1</v>
      </c>
    </row>
    <row r="16" spans="1:8">
      <c r="A16" s="26"/>
      <c r="B16" s="9">
        <v>2216</v>
      </c>
      <c r="C16" s="15">
        <f>B16/$B$6*100</f>
        <v>9.9216476382359531</v>
      </c>
      <c r="D16" s="11">
        <v>300</v>
      </c>
      <c r="E16" s="11">
        <v>529</v>
      </c>
      <c r="F16" s="11">
        <v>360</v>
      </c>
      <c r="G16" s="11">
        <v>321</v>
      </c>
      <c r="H16" s="11">
        <v>706</v>
      </c>
    </row>
    <row r="17" spans="1:8">
      <c r="A17" s="25" t="s">
        <v>13</v>
      </c>
      <c r="B17" s="8">
        <v>3</v>
      </c>
      <c r="C17" s="14">
        <f>B17/$B$5*100</f>
        <v>7.8947368421052628</v>
      </c>
      <c r="D17" s="10">
        <v>2</v>
      </c>
      <c r="E17" s="10">
        <v>0</v>
      </c>
      <c r="F17" s="10">
        <v>0</v>
      </c>
      <c r="G17" s="10">
        <v>0</v>
      </c>
      <c r="H17" s="10">
        <v>1</v>
      </c>
    </row>
    <row r="18" spans="1:8">
      <c r="A18" s="26"/>
      <c r="B18" s="9">
        <v>1911</v>
      </c>
      <c r="C18" s="15">
        <f>B18/$B$6*100</f>
        <v>8.5560779046339821</v>
      </c>
      <c r="D18" s="11">
        <v>390</v>
      </c>
      <c r="E18" s="11">
        <v>329</v>
      </c>
      <c r="F18" s="11">
        <v>420</v>
      </c>
      <c r="G18" s="11">
        <v>367</v>
      </c>
      <c r="H18" s="11">
        <v>405</v>
      </c>
    </row>
    <row r="19" spans="1:8">
      <c r="A19" s="25" t="s">
        <v>14</v>
      </c>
      <c r="B19" s="8">
        <v>7</v>
      </c>
      <c r="C19" s="14">
        <f>B19/$B$5*100</f>
        <v>18.421052631578945</v>
      </c>
      <c r="D19" s="10">
        <v>2</v>
      </c>
      <c r="E19" s="10">
        <v>1</v>
      </c>
      <c r="F19" s="10">
        <v>3</v>
      </c>
      <c r="G19" s="10">
        <v>1</v>
      </c>
      <c r="H19" s="10">
        <v>0</v>
      </c>
    </row>
    <row r="20" spans="1:8">
      <c r="A20" s="26"/>
      <c r="B20" s="9">
        <v>2403</v>
      </c>
      <c r="C20" s="15">
        <f>B20/$B$6*100</f>
        <v>10.758898589657488</v>
      </c>
      <c r="D20" s="11">
        <v>336</v>
      </c>
      <c r="E20" s="11">
        <v>332</v>
      </c>
      <c r="F20" s="11">
        <v>511</v>
      </c>
      <c r="G20" s="11">
        <v>583</v>
      </c>
      <c r="H20" s="11">
        <v>641</v>
      </c>
    </row>
    <row r="21" spans="1:8">
      <c r="A21" s="25" t="s">
        <v>15</v>
      </c>
      <c r="B21" s="8">
        <v>6</v>
      </c>
      <c r="C21" s="14">
        <f>B21/$B$5*100</f>
        <v>15.789473684210526</v>
      </c>
      <c r="D21" s="10">
        <v>3</v>
      </c>
      <c r="E21" s="10">
        <v>1</v>
      </c>
      <c r="F21" s="10">
        <v>1</v>
      </c>
      <c r="G21" s="10">
        <v>1</v>
      </c>
      <c r="H21" s="10">
        <v>0</v>
      </c>
    </row>
    <row r="22" spans="1:8">
      <c r="A22" s="26"/>
      <c r="B22" s="9">
        <v>4274</v>
      </c>
      <c r="C22" s="15">
        <f>B22/$B$6*100</f>
        <v>19.135885381687935</v>
      </c>
      <c r="D22" s="11">
        <v>392</v>
      </c>
      <c r="E22" s="11">
        <v>440</v>
      </c>
      <c r="F22" s="11">
        <v>1371</v>
      </c>
      <c r="G22" s="11">
        <v>1104</v>
      </c>
      <c r="H22" s="11">
        <v>967</v>
      </c>
    </row>
    <row r="23" spans="1:8">
      <c r="A23" s="25" t="s">
        <v>16</v>
      </c>
      <c r="B23" s="8">
        <v>8</v>
      </c>
      <c r="C23" s="14">
        <f>B23/$B$5*100</f>
        <v>21.052631578947366</v>
      </c>
      <c r="D23" s="10">
        <v>3</v>
      </c>
      <c r="E23" s="10">
        <v>0</v>
      </c>
      <c r="F23" s="10">
        <v>4</v>
      </c>
      <c r="G23" s="10">
        <v>0</v>
      </c>
      <c r="H23" s="10">
        <v>1</v>
      </c>
    </row>
    <row r="24" spans="1:8">
      <c r="A24" s="26"/>
      <c r="B24" s="9">
        <v>6075</v>
      </c>
      <c r="C24" s="15">
        <f>B24/$B$6*100</f>
        <v>27.199462726662187</v>
      </c>
      <c r="D24" s="11">
        <v>445</v>
      </c>
      <c r="E24" s="11">
        <v>637</v>
      </c>
      <c r="F24" s="11">
        <v>1615</v>
      </c>
      <c r="G24" s="11">
        <v>1827</v>
      </c>
      <c r="H24" s="11">
        <v>1551</v>
      </c>
    </row>
    <row r="25" spans="1:8">
      <c r="A25" s="25" t="s">
        <v>17</v>
      </c>
      <c r="B25" s="8">
        <v>1</v>
      </c>
      <c r="C25" s="14">
        <f>B25/$B$5*100</f>
        <v>2.6315789473684208</v>
      </c>
      <c r="D25" s="10">
        <v>0</v>
      </c>
      <c r="E25" s="10">
        <v>0</v>
      </c>
      <c r="F25" s="10">
        <v>1</v>
      </c>
      <c r="G25" s="10">
        <v>0</v>
      </c>
      <c r="H25" s="10">
        <v>0</v>
      </c>
    </row>
    <row r="26" spans="1:8">
      <c r="A26" s="26"/>
      <c r="B26" s="9">
        <v>2684</v>
      </c>
      <c r="C26" s="15">
        <f>B26/$B$6*100</f>
        <v>12.017013655697337</v>
      </c>
      <c r="D26" s="11">
        <v>244</v>
      </c>
      <c r="E26" s="11">
        <v>316</v>
      </c>
      <c r="F26" s="11">
        <v>463</v>
      </c>
      <c r="G26" s="11">
        <v>623</v>
      </c>
      <c r="H26" s="11">
        <v>1038</v>
      </c>
    </row>
    <row r="27" spans="1:8">
      <c r="A27" s="25" t="s">
        <v>18</v>
      </c>
      <c r="B27" s="8">
        <v>1</v>
      </c>
      <c r="C27" s="14">
        <f>B27/$B$5*100</f>
        <v>2.6315789473684208</v>
      </c>
      <c r="D27" s="10">
        <v>0</v>
      </c>
      <c r="E27" s="10">
        <v>0</v>
      </c>
      <c r="F27" s="10">
        <v>0</v>
      </c>
      <c r="G27" s="10">
        <v>0</v>
      </c>
      <c r="H27" s="10">
        <v>1</v>
      </c>
    </row>
    <row r="28" spans="1:8">
      <c r="A28" s="26"/>
      <c r="B28" s="9">
        <v>762</v>
      </c>
      <c r="C28" s="15">
        <f>B28/$B$6*100</f>
        <v>3.4116856950973808</v>
      </c>
      <c r="D28" s="11">
        <v>75</v>
      </c>
      <c r="E28" s="11">
        <v>92</v>
      </c>
      <c r="F28" s="11">
        <v>109</v>
      </c>
      <c r="G28" s="11">
        <v>159</v>
      </c>
      <c r="H28" s="11">
        <v>327</v>
      </c>
    </row>
    <row r="29" spans="1:8">
      <c r="A29" s="25" t="s">
        <v>19</v>
      </c>
      <c r="B29" s="8">
        <v>1</v>
      </c>
      <c r="C29" s="14">
        <f>B29/$B$5*100</f>
        <v>2.6315789473684208</v>
      </c>
      <c r="D29" s="10">
        <v>1</v>
      </c>
      <c r="E29" s="10">
        <v>0</v>
      </c>
      <c r="F29" s="10">
        <v>0</v>
      </c>
      <c r="G29" s="10">
        <v>0</v>
      </c>
      <c r="H29" s="10">
        <v>0</v>
      </c>
    </row>
    <row r="30" spans="1:8">
      <c r="A30" s="26"/>
      <c r="B30" s="9">
        <v>218</v>
      </c>
      <c r="C30" s="15">
        <f>B30/$B$6*100</f>
        <v>0.97604656368927689</v>
      </c>
      <c r="D30" s="11">
        <v>36</v>
      </c>
      <c r="E30" s="11">
        <v>34</v>
      </c>
      <c r="F30" s="11">
        <v>41</v>
      </c>
      <c r="G30" s="11">
        <v>31</v>
      </c>
      <c r="H30" s="11">
        <v>76</v>
      </c>
    </row>
    <row r="31" spans="1:8">
      <c r="A31" s="22" t="s">
        <v>5</v>
      </c>
      <c r="B31" s="22"/>
      <c r="C31" s="22"/>
      <c r="D31" s="22"/>
      <c r="E31" s="22"/>
      <c r="F31" s="22"/>
      <c r="G31" s="22"/>
      <c r="H31" s="22"/>
    </row>
  </sheetData>
  <mergeCells count="15">
    <mergeCell ref="H3:H4"/>
    <mergeCell ref="A29:A30"/>
    <mergeCell ref="A5:A6"/>
    <mergeCell ref="A7:A8"/>
    <mergeCell ref="A13:A14"/>
    <mergeCell ref="A15:A16"/>
    <mergeCell ref="A17:A18"/>
    <mergeCell ref="A19:A20"/>
    <mergeCell ref="A3:A4"/>
    <mergeCell ref="A9:A10"/>
    <mergeCell ref="A11:A12"/>
    <mergeCell ref="A27:A28"/>
    <mergeCell ref="A21:A22"/>
    <mergeCell ref="A23:A24"/>
    <mergeCell ref="A25:A26"/>
  </mergeCells>
  <phoneticPr fontId="2"/>
  <pageMargins left="0.78740157480314965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統計5-6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2023-05-16T05:51:51Z</dcterms:created>
  <dcterms:modified xsi:type="dcterms:W3CDTF">2024-04-15T06:27:25Z</dcterms:modified>
</cp:coreProperties>
</file>