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D0CE73AE-970D-47AF-A099-FEA50CE3137B}" xr6:coauthVersionLast="36" xr6:coauthVersionMax="36" xr10:uidLastSave="{00000000-0000-0000-0000-000000000000}"/>
  <bookViews>
    <workbookView xWindow="1110" yWindow="0" windowWidth="24000" windowHeight="9750" xr2:uid="{00000000-000D-0000-FFFF-FFFF00000000}"/>
  </bookViews>
  <sheets>
    <sheet name="4-1" sheetId="8" r:id="rId1"/>
  </sheets>
  <definedNames>
    <definedName name="_xlnm.Print_Area" localSheetId="0">'4-1'!$A$1:$H$63</definedName>
  </definedNames>
  <calcPr calcId="191029"/>
</workbook>
</file>

<file path=xl/calcChain.xml><?xml version="1.0" encoding="utf-8"?>
<calcChain xmlns="http://schemas.openxmlformats.org/spreadsheetml/2006/main">
  <c r="H62" i="8" l="1"/>
  <c r="H63" i="8" s="1"/>
  <c r="G62" i="8"/>
  <c r="G63" i="8" s="1"/>
  <c r="F62" i="8"/>
  <c r="F63" i="8" s="1"/>
  <c r="H29" i="8"/>
  <c r="G29" i="8"/>
  <c r="F29" i="8"/>
</calcChain>
</file>

<file path=xl/sharedStrings.xml><?xml version="1.0" encoding="utf-8"?>
<sst xmlns="http://schemas.openxmlformats.org/spreadsheetml/2006/main" count="65" uniqueCount="65">
  <si>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</si>
  <si>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</si>
  <si>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</si>
  <si>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</si>
  <si>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</si>
  <si>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</si>
  <si>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</si>
  <si>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</si>
  <si>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</si>
  <si>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</si>
  <si>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</si>
  <si>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文書偽造</t>
    <rPh sb="0" eb="2">
      <t>ブンショ</t>
    </rPh>
    <rPh sb="2" eb="4">
      <t>ギゾウ</t>
    </rPh>
    <phoneticPr fontId="2"/>
  </si>
  <si>
    <t>賭博</t>
    <rPh sb="0" eb="2">
      <t>トバク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</si>
  <si>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</si>
  <si>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</si>
  <si>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2"/>
  </si>
  <si>
    <t>犯人蔵匿</t>
    <rPh sb="0" eb="2">
      <t>ハンニン</t>
    </rPh>
    <rPh sb="2" eb="3">
      <t>ゾウ</t>
    </rPh>
    <rPh sb="3" eb="4">
      <t>トク</t>
    </rPh>
    <phoneticPr fontId="2"/>
  </si>
  <si>
    <t>証人威迫</t>
    <rPh sb="0" eb="2">
      <t>ショウニン</t>
    </rPh>
    <rPh sb="2" eb="4">
      <t>イハク</t>
    </rPh>
    <phoneticPr fontId="2"/>
  </si>
  <si>
    <t>逮捕監禁</t>
    <rPh sb="0" eb="2">
      <t>タイホ</t>
    </rPh>
    <rPh sb="2" eb="4">
      <t>カンキン</t>
    </rPh>
    <phoneticPr fontId="2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</si>
  <si>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2"/>
  </si>
  <si>
    <t>器物損壊</t>
    <rPh sb="0" eb="2">
      <t>キブツ</t>
    </rPh>
    <rPh sb="2" eb="4">
      <t>ソンカイ</t>
    </rPh>
    <phoneticPr fontId="2"/>
  </si>
  <si>
    <t>暴力行為</t>
    <rPh sb="0" eb="2">
      <t>ボウリョク</t>
    </rPh>
    <rPh sb="2" eb="4">
      <t>コウイ</t>
    </rPh>
    <phoneticPr fontId="2"/>
  </si>
  <si>
    <t>その他刑法犯</t>
    <rPh sb="2" eb="3">
      <t>タ</t>
    </rPh>
    <rPh sb="3" eb="6">
      <t>ケイホウハン</t>
    </rPh>
    <phoneticPr fontId="2"/>
  </si>
  <si>
    <t>刑法犯合計</t>
    <rPh sb="0" eb="3">
      <t>ケイホウハン</t>
    </rPh>
    <rPh sb="3" eb="5">
      <t>ゴウケイ</t>
    </rPh>
    <phoneticPr fontId="2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</si>
  <si>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2"/>
  </si>
  <si>
    <t>軽犯罪法</t>
    <rPh sb="0" eb="4">
      <t>ケイハンザイホウ</t>
    </rPh>
    <phoneticPr fontId="2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</si>
  <si>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</si>
  <si>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</si>
  <si>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暴力団対策法</t>
    <rPh sb="0" eb="3">
      <t>ボウリョクダン</t>
    </rPh>
    <rPh sb="3" eb="6">
      <t>タイサクホウ</t>
    </rPh>
    <phoneticPr fontId="2"/>
  </si>
  <si>
    <t>自転車競技法</t>
    <rPh sb="0" eb="3">
      <t>ジテンシャ</t>
    </rPh>
    <rPh sb="3" eb="5">
      <t>キョウギ</t>
    </rPh>
    <rPh sb="5" eb="6">
      <t>ホウ</t>
    </rPh>
    <phoneticPr fontId="2"/>
  </si>
  <si>
    <t>競馬法</t>
    <rPh sb="0" eb="2">
      <t>ケイバ</t>
    </rPh>
    <rPh sb="2" eb="3">
      <t>ホウ</t>
    </rPh>
    <phoneticPr fontId="2"/>
  </si>
  <si>
    <t>モーターボート競走法</t>
    <rPh sb="7" eb="9">
      <t>キョウソウ</t>
    </rPh>
    <rPh sb="9" eb="10">
      <t>ホウ</t>
    </rPh>
    <phoneticPr fontId="2"/>
  </si>
  <si>
    <t>小型自動車競走法</t>
    <rPh sb="0" eb="2">
      <t>コガタ</t>
    </rPh>
    <rPh sb="2" eb="5">
      <t>ジドウシャ</t>
    </rPh>
    <rPh sb="5" eb="8">
      <t>キョウソウホウ</t>
    </rPh>
    <phoneticPr fontId="2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</si>
  <si>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</si>
  <si>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</si>
  <si>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売春防止法</t>
    <rPh sb="0" eb="2">
      <t>バイシュン</t>
    </rPh>
    <rPh sb="2" eb="5">
      <t>ボウシホウ</t>
    </rPh>
    <phoneticPr fontId="2"/>
  </si>
  <si>
    <t>児童福祉法</t>
    <rPh sb="0" eb="2">
      <t>ジドウ</t>
    </rPh>
    <rPh sb="2" eb="5">
      <t>フクシホウ</t>
    </rPh>
    <phoneticPr fontId="2"/>
  </si>
  <si>
    <t>出資法</t>
    <rPh sb="0" eb="3">
      <t>シュッシホウ</t>
    </rPh>
    <phoneticPr fontId="2"/>
  </si>
  <si>
    <t>貸金業法</t>
    <rPh sb="0" eb="3">
      <t>カシキンギョウ</t>
    </rPh>
    <rPh sb="3" eb="4">
      <t>ホウ</t>
    </rPh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</si>
  <si>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</si>
  <si>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建設業法</t>
    <rPh sb="0" eb="2">
      <t>ケンセツ</t>
    </rPh>
    <rPh sb="2" eb="4">
      <t>ギョウホウ</t>
    </rPh>
    <phoneticPr fontId="2"/>
  </si>
  <si>
    <t>銃刀法</t>
    <rPh sb="0" eb="3">
      <t>ジュウトウホウ</t>
    </rPh>
    <phoneticPr fontId="2"/>
  </si>
  <si>
    <t>火薬類取締法</t>
    <rPh sb="0" eb="3">
      <t>カヤクルイ</t>
    </rPh>
    <rPh sb="3" eb="6">
      <t>トリシマリホウ</t>
    </rPh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</si>
  <si>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</si>
  <si>
    <t>あへん法</t>
    <rPh sb="3" eb="4">
      <t>ホウ</t>
    </rPh>
    <phoneticPr fontId="2"/>
  </si>
  <si>
    <t>大麻取締法</t>
    <rPh sb="0" eb="2">
      <t>タイマ</t>
    </rPh>
    <rPh sb="2" eb="5">
      <t>トリシマリホウ</t>
    </rPh>
    <phoneticPr fontId="2"/>
  </si>
  <si>
    <t>覚醒剤取締法</t>
    <rPh sb="0" eb="3">
      <t>カクセイザイ</t>
    </rPh>
    <rPh sb="3" eb="6">
      <t>トリシマリホウ</t>
    </rPh>
    <phoneticPr fontId="2"/>
  </si>
  <si>
    <t>毒劇物法</t>
    <rPh sb="0" eb="1">
      <t>ドク</t>
    </rPh>
    <rPh sb="1" eb="3">
      <t>ゲキブツ</t>
    </rPh>
    <rPh sb="3" eb="4">
      <t>ホウ</t>
    </rPh>
    <phoneticPr fontId="2"/>
  </si>
  <si>
    <t>廃棄物処理法</t>
    <rPh sb="0" eb="3">
      <t>ハイキブツ</t>
    </rPh>
    <rPh sb="3" eb="6">
      <t>ショリホウ</t>
    </rPh>
    <phoneticPr fontId="2"/>
  </si>
  <si>
    <t>労働基準法</t>
    <rPh sb="0" eb="2">
      <t>ロウドウ</t>
    </rPh>
    <rPh sb="2" eb="5">
      <t>キジュンホウ</t>
    </rPh>
    <phoneticPr fontId="2"/>
  </si>
  <si>
    <t>職業安定法</t>
    <rPh sb="0" eb="2">
      <t>ショクギョウ</t>
    </rPh>
    <rPh sb="2" eb="5">
      <t>アンテイホウ</t>
    </rPh>
    <phoneticPr fontId="2"/>
  </si>
  <si>
    <t>健康保険法</t>
    <rPh sb="0" eb="2">
      <t>ケンコウ</t>
    </rPh>
    <rPh sb="2" eb="5">
      <t>ホケンホウ</t>
    </rPh>
    <phoneticPr fontId="2"/>
  </si>
  <si>
    <t>労働者派遣法</t>
    <rPh sb="0" eb="3">
      <t>ロウドウシャ</t>
    </rPh>
    <rPh sb="3" eb="5">
      <t>ハケン</t>
    </rPh>
    <phoneticPr fontId="2"/>
  </si>
  <si>
    <t>旅券法</t>
    <rPh sb="0" eb="2">
      <t>リョケン</t>
    </rPh>
    <rPh sb="2" eb="3">
      <t>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</si>
  <si>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</si>
  <si>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その他の特別法犯</t>
    <rPh sb="2" eb="3">
      <t>タ</t>
    </rPh>
    <rPh sb="4" eb="7">
      <t>トクベツホウ</t>
    </rPh>
    <rPh sb="7" eb="8">
      <t>ハン</t>
    </rPh>
    <phoneticPr fontId="2"/>
  </si>
  <si>
    <t>特別法犯合計</t>
    <rPh sb="0" eb="3">
      <t>トクベツホウ</t>
    </rPh>
    <rPh sb="3" eb="4">
      <t>ハン</t>
    </rPh>
    <rPh sb="4" eb="6">
      <t>ゴウケイ</t>
    </rPh>
    <phoneticPr fontId="2"/>
  </si>
  <si>
    <t>総計</t>
    <rPh sb="0" eb="2">
      <t>ソウケイ</t>
    </rPh>
    <phoneticPr fontId="2"/>
  </si>
  <si>
    <t>令和元</t>
    <rPh sb="0" eb="2">
      <t>レイワ</t>
    </rPh>
    <rPh sb="2" eb="3">
      <t>モト</t>
    </rPh>
    <phoneticPr fontId="2"/>
  </si>
  <si>
    <t>年次</t>
    <rPh sb="0" eb="2">
      <t>ネンジ</t>
    </rPh>
    <phoneticPr fontId="2"/>
  </si>
  <si>
    <t>罪種名</t>
    <rPh sb="0" eb="2">
      <t>ザイシュ</t>
    </rPh>
    <rPh sb="2" eb="3">
      <t>メイ</t>
    </rPh>
    <phoneticPr fontId="2"/>
  </si>
  <si>
    <t>刑法犯</t>
    <rPh sb="0" eb="3">
      <t>ケイホウハン</t>
    </rPh>
    <phoneticPr fontId="2"/>
  </si>
  <si>
    <t>特別法犯</t>
    <rPh sb="0" eb="4">
      <t>トクベツホウハン</t>
    </rPh>
    <phoneticPr fontId="2"/>
  </si>
  <si>
    <t>不同意性交等</t>
    <rPh sb="0" eb="3">
      <t>フドウイ</t>
    </rPh>
    <rPh sb="3" eb="5">
      <t>セイコウ</t>
    </rPh>
    <rPh sb="5" eb="6">
      <t>トウ</t>
    </rPh>
    <phoneticPr fontId="2"/>
  </si>
  <si>
    <t>統計4-1 暴力団犯罪の罪種別検挙人員（構成員及び準構成員その他の周辺者）の推移（令和元年～5年）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3" eb="24">
      <t>オヨ</t>
    </rPh>
    <rPh sb="25" eb="26">
      <t>ジュン</t>
    </rPh>
    <rPh sb="26" eb="29">
      <t>コウセイイン</t>
    </rPh>
    <rPh sb="31" eb="32">
      <t>タ</t>
    </rPh>
    <rPh sb="33" eb="35">
      <t>シュウヘン</t>
    </rPh>
    <rPh sb="35" eb="36">
      <t>シャ</t>
    </rPh>
    <rPh sb="38" eb="40">
      <t>スイイ</t>
    </rPh>
    <rPh sb="41" eb="43">
      <t>レイワ</t>
    </rPh>
    <rPh sb="43" eb="44">
      <t>ガン</t>
    </rPh>
    <rPh sb="47" eb="4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</si>
</sst>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176" fontId="6" fillId="0" borderId="4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7" fontId="7" fillId="3" borderId="15" xfId="0" applyNumberFormat="1" applyFont="1" applyFill="1" applyBorder="1" applyAlignment="1">
      <alignment horizontal="right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3" borderId="16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176" fontId="7" fillId="0" borderId="4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7" fillId="2" borderId="13" xfId="0" applyNumberFormat="1" applyFont="1" applyFill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7" fontId="6" fillId="3" borderId="18" xfId="0" applyNumberFormat="1" applyFont="1" applyFill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7" fontId="6" fillId="3" borderId="5" xfId="0" applyNumberFormat="1" applyFont="1" applyFill="1" applyBorder="1" applyAlignment="1">
      <alignment horizontal="right" vertical="center"/>
    </xf>
    <xf numFmtId="177" fontId="6" fillId="3" borderId="16" xfId="0" applyNumberFormat="1" applyFont="1" applyFill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7" fillId="2" borderId="12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vertical="center"/>
    </xf>
    <xf numFmtId="0" fontId="6" fillId="0" borderId="12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8" fillId="0" borderId="5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 shrinkToFit="1"/>
    </xf>
    <xf numFmtId="0" fontId="8" fillId="0" borderId="10" xfId="0" applyFont="1" applyBorder="1" applyAlignment="1">
      <alignment vertical="center" shrinkToFit="1"/>
    </xf>
    <xf numFmtId="0" fontId="6" fillId="0" borderId="14" xfId="0" applyFont="1" applyBorder="1" applyAlignment="1">
      <alignment horizontal="distributed" vertical="center" shrinkToFit="1"/>
    </xf>
    <xf numFmtId="0" fontId="6" fillId="0" borderId="15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0" fontId="6" fillId="0" borderId="1" xfId="0" applyFont="1" applyBorder="1" applyAlignment="1">
      <alignment vertical="distributed" textRotation="255" wrapText="1"/>
    </xf>
    <xf numFmtId="0" fontId="6" fillId="0" borderId="3" xfId="0" applyFont="1" applyBorder="1" applyAlignment="1">
      <alignment vertical="distributed" textRotation="255" wrapText="1"/>
    </xf>
    <xf numFmtId="0" fontId="6" fillId="0" borderId="2" xfId="0" applyFont="1" applyBorder="1" applyAlignment="1">
      <alignment vertical="distributed" textRotation="255" wrapText="1"/>
    </xf>
    <xf numFmtId="0" fontId="6" fillId="0" borderId="1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distributed" textRotation="255"/>
    </xf>
    <xf numFmtId="0" fontId="6" fillId="0" borderId="2" xfId="0" applyFont="1" applyBorder="1" applyAlignment="1">
      <alignment horizontal="center" vertical="distributed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13252</xdr:colOff>
      <xdr:row>2</xdr:row>
      <xdr:rowOff>0</xdr:rowOff>
    </xdr:from>
    <xdr:to>
      <xdr:col>3</xdr:col>
      <xdr:colOff>6626</xdr:colOff>
      <xdr:row>3</xdr:row>
      <xdr:rowOff>185530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9B98349-B26F-4E6A-B72E-3F1BDA1F1C9A}"/>
            </a:ext>
          </a:extLst>
        </xdr:cNvPr>
        <xdr:cNvCxnSpPr/>
      </xdr:nvCxnSpPr>
      <xdr:spPr>
        <a:xfrm>
          <a:off x="13252" y="337930"/>
          <a:ext cx="2411896" cy="37768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tabSelected="1" showWhiteSpace="0" view="pageBreakPreview" zoomScale="120" zoomScaleNormal="100" zoomScaleSheetLayoutView="120" workbookViewId="0"/>
  </sheetViews>
  <sheetFormatPr defaultColWidth="9" defaultRowHeight="12" x14ac:dyDescent="0.15"/>
  <cols>
    <col min="1" max="2" width="4.75" style="2" customWidth="1"/>
    <col min="3" max="3" width="25.75" style="2" customWidth="1"/>
    <col min="4" max="8" width="10.75" style="2" customWidth="1"/>
    <col min="9" max="16384" width="9" style="2"/>
  </cols>
  <sheetData>
    <row r="1" spans="1:8" s="1" customFormat="1" ht="13.5" x14ac:dyDescent="0.15">
      <c r="A1" s="13" t="s">
        <v>64</v>
      </c>
      <c r="B1" s="13"/>
      <c r="C1" s="13"/>
      <c r="D1" s="13"/>
      <c r="E1" s="13"/>
      <c r="F1" s="13"/>
      <c r="G1" s="13"/>
      <c r="H1" s="13"/>
    </row>
    <row r="2" spans="1:8" s="1" customFormat="1" ht="14.25" thickBot="1" x14ac:dyDescent="0.2">
      <c r="A2" s="12"/>
      <c r="B2" s="12"/>
      <c r="C2" s="12"/>
      <c r="D2" s="12"/>
      <c r="E2" s="12"/>
      <c r="F2" s="12"/>
      <c r="G2" s="12"/>
      <c r="H2" s="12"/>
    </row>
    <row r="3" spans="1:8" ht="15" customHeight="1" x14ac:dyDescent="0.15">
      <c r="A3" s="16"/>
      <c r="B3" s="15"/>
      <c r="C3" s="18" t="s">
        <v>59</v>
      </c>
      <c r="D3" s="56" t="s">
        <v>58</v>
      </c>
      <c r="E3" s="56">
        <v>2</v>
      </c>
      <c r="F3" s="56">
        <v>3</v>
      </c>
      <c r="G3" s="56">
        <v>4</v>
      </c>
      <c r="H3" s="56">
        <v>5</v>
      </c>
    </row>
    <row r="4" spans="1:8" ht="15" customHeight="1" thickBot="1" x14ac:dyDescent="0.2">
      <c r="A4" s="19" t="s">
        <v>60</v>
      </c>
      <c r="B4" s="17"/>
      <c r="C4" s="14"/>
      <c r="D4" s="57"/>
      <c r="E4" s="57"/>
      <c r="F4" s="57"/>
      <c r="G4" s="57"/>
      <c r="H4" s="57"/>
    </row>
    <row r="5" spans="1:8" ht="24" customHeight="1" x14ac:dyDescent="0.15">
      <c r="A5" s="50" t="s">
        <v>61</v>
      </c>
      <c r="B5" s="58" t="s">
        <v>0</v>
      </c>
      <c r="C5" s="59"/>
      <c r="D5" s="3">
        <v>79</v>
      </c>
      <c r="E5" s="3">
        <v>97</v>
      </c>
      <c r="F5" s="23">
        <v>91</v>
      </c>
      <c r="G5" s="3">
        <v>79</v>
      </c>
      <c r="H5" s="3">
        <v>56</v>
      </c>
    </row>
    <row r="6" spans="1:8" ht="13.5" x14ac:dyDescent="0.15">
      <c r="A6" s="51"/>
      <c r="B6" s="36" t="s">
        <v>1</v>
      </c>
      <c r="C6" s="37"/>
      <c r="D6" s="3">
        <v>246</v>
      </c>
      <c r="E6" s="3">
        <v>175</v>
      </c>
      <c r="F6" s="23">
        <v>217</v>
      </c>
      <c r="G6" s="3">
        <v>146</v>
      </c>
      <c r="H6" s="3">
        <v>237</v>
      </c>
    </row>
    <row r="7" spans="1:8" ht="13.5" x14ac:dyDescent="0.15">
      <c r="A7" s="51"/>
      <c r="B7" s="36" t="s">
        <v>2</v>
      </c>
      <c r="C7" s="37"/>
      <c r="D7" s="3">
        <v>14</v>
      </c>
      <c r="E7" s="3">
        <v>17</v>
      </c>
      <c r="F7" s="23">
        <v>7</v>
      </c>
      <c r="G7" s="3">
        <v>18</v>
      </c>
      <c r="H7" s="3">
        <v>10</v>
      </c>
    </row>
    <row r="8" spans="1:8" ht="13.5" x14ac:dyDescent="0.15">
      <c r="A8" s="51"/>
      <c r="B8" s="36" t="s">
        <v>63</v>
      </c>
      <c r="C8" s="37"/>
      <c r="D8" s="3">
        <v>30</v>
      </c>
      <c r="E8" s="3">
        <v>40</v>
      </c>
      <c r="F8" s="23">
        <v>39</v>
      </c>
      <c r="G8" s="3">
        <v>29</v>
      </c>
      <c r="H8" s="3">
        <v>37</v>
      </c>
    </row>
    <row r="9" spans="1:8" ht="13.5" x14ac:dyDescent="0.15">
      <c r="A9" s="51"/>
      <c r="B9" s="36" t="s">
        <v>3</v>
      </c>
      <c r="C9" s="37"/>
      <c r="D9" s="3">
        <v>1</v>
      </c>
      <c r="E9" s="3">
        <v>2</v>
      </c>
      <c r="F9" s="23">
        <v>2</v>
      </c>
      <c r="G9" s="3">
        <v>6</v>
      </c>
      <c r="H9" s="3">
        <v>8</v>
      </c>
    </row>
    <row r="10" spans="1:8" ht="13.5" x14ac:dyDescent="0.15">
      <c r="A10" s="51"/>
      <c r="B10" s="36" t="s">
        <v>4</v>
      </c>
      <c r="C10" s="37"/>
      <c r="D10" s="3">
        <v>866</v>
      </c>
      <c r="E10" s="3">
        <v>829</v>
      </c>
      <c r="F10" s="23">
        <v>676</v>
      </c>
      <c r="G10" s="3">
        <v>602</v>
      </c>
      <c r="H10" s="3">
        <v>527</v>
      </c>
    </row>
    <row r="11" spans="1:8" ht="13.5" x14ac:dyDescent="0.15">
      <c r="A11" s="51"/>
      <c r="B11" s="36" t="s">
        <v>5</v>
      </c>
      <c r="C11" s="37"/>
      <c r="D11" s="3">
        <v>1823</v>
      </c>
      <c r="E11" s="3">
        <v>1629</v>
      </c>
      <c r="F11" s="23">
        <v>1353</v>
      </c>
      <c r="G11" s="3">
        <v>1142</v>
      </c>
      <c r="H11" s="3">
        <v>1186</v>
      </c>
    </row>
    <row r="12" spans="1:8" ht="13.5" x14ac:dyDescent="0.15">
      <c r="A12" s="51"/>
      <c r="B12" s="36" t="s">
        <v>6</v>
      </c>
      <c r="C12" s="60"/>
      <c r="D12" s="3">
        <v>393</v>
      </c>
      <c r="E12" s="3">
        <v>415</v>
      </c>
      <c r="F12" s="23">
        <v>356</v>
      </c>
      <c r="G12" s="3">
        <v>370</v>
      </c>
      <c r="H12" s="3">
        <v>289</v>
      </c>
    </row>
    <row r="13" spans="1:8" ht="13.5" x14ac:dyDescent="0.15">
      <c r="A13" s="51"/>
      <c r="B13" s="36" t="s">
        <v>7</v>
      </c>
      <c r="C13" s="37"/>
      <c r="D13" s="3">
        <v>636</v>
      </c>
      <c r="E13" s="3">
        <v>575</v>
      </c>
      <c r="F13" s="23">
        <v>456</v>
      </c>
      <c r="G13" s="3">
        <v>453</v>
      </c>
      <c r="H13" s="3">
        <v>460</v>
      </c>
    </row>
    <row r="14" spans="1:8" ht="13.5" x14ac:dyDescent="0.15">
      <c r="A14" s="51"/>
      <c r="B14" s="36" t="s">
        <v>8</v>
      </c>
      <c r="C14" s="37"/>
      <c r="D14" s="3">
        <v>1434</v>
      </c>
      <c r="E14" s="3">
        <v>1157</v>
      </c>
      <c r="F14" s="23">
        <v>1008</v>
      </c>
      <c r="G14" s="3">
        <v>847</v>
      </c>
      <c r="H14" s="3">
        <v>889</v>
      </c>
    </row>
    <row r="15" spans="1:8" ht="13.5" x14ac:dyDescent="0.15">
      <c r="A15" s="51"/>
      <c r="B15" s="36" t="s">
        <v>9</v>
      </c>
      <c r="C15" s="37"/>
      <c r="D15" s="3">
        <v>1448</v>
      </c>
      <c r="E15" s="3">
        <v>1249</v>
      </c>
      <c r="F15" s="23">
        <v>1555</v>
      </c>
      <c r="G15" s="3">
        <v>1424</v>
      </c>
      <c r="H15" s="3">
        <v>1332</v>
      </c>
    </row>
    <row r="16" spans="1:8" ht="13.5" x14ac:dyDescent="0.15">
      <c r="A16" s="51"/>
      <c r="B16" s="36" t="s">
        <v>10</v>
      </c>
      <c r="C16" s="37"/>
      <c r="D16" s="3">
        <v>35</v>
      </c>
      <c r="E16" s="3">
        <v>34</v>
      </c>
      <c r="F16" s="23">
        <v>35</v>
      </c>
      <c r="G16" s="3">
        <v>30</v>
      </c>
      <c r="H16" s="3">
        <v>43</v>
      </c>
    </row>
    <row r="17" spans="1:8" ht="13.5" x14ac:dyDescent="0.15">
      <c r="A17" s="51"/>
      <c r="B17" s="36" t="s">
        <v>11</v>
      </c>
      <c r="C17" s="37"/>
      <c r="D17" s="3">
        <v>114</v>
      </c>
      <c r="E17" s="3">
        <v>126</v>
      </c>
      <c r="F17" s="23">
        <v>120</v>
      </c>
      <c r="G17" s="3">
        <v>114</v>
      </c>
      <c r="H17" s="3">
        <v>111</v>
      </c>
    </row>
    <row r="18" spans="1:8" ht="13.5" x14ac:dyDescent="0.15">
      <c r="A18" s="51"/>
      <c r="B18" s="36" t="s">
        <v>12</v>
      </c>
      <c r="C18" s="37"/>
      <c r="D18" s="3">
        <v>189</v>
      </c>
      <c r="E18" s="3">
        <v>225</v>
      </c>
      <c r="F18" s="23">
        <v>149</v>
      </c>
      <c r="G18" s="3">
        <v>153</v>
      </c>
      <c r="H18" s="3">
        <v>152</v>
      </c>
    </row>
    <row r="19" spans="1:8" ht="13.5" x14ac:dyDescent="0.15">
      <c r="A19" s="51"/>
      <c r="B19" s="36" t="s">
        <v>13</v>
      </c>
      <c r="C19" s="37"/>
      <c r="D19" s="3">
        <v>16</v>
      </c>
      <c r="E19" s="24">
        <v>14</v>
      </c>
      <c r="F19" s="23">
        <v>12</v>
      </c>
      <c r="G19" s="3">
        <v>5</v>
      </c>
      <c r="H19" s="3">
        <v>4</v>
      </c>
    </row>
    <row r="20" spans="1:8" ht="13.5" x14ac:dyDescent="0.15">
      <c r="A20" s="51"/>
      <c r="B20" s="38" t="s">
        <v>14</v>
      </c>
      <c r="C20" s="39"/>
      <c r="D20" s="3">
        <v>162</v>
      </c>
      <c r="E20" s="25">
        <v>127</v>
      </c>
      <c r="F20" s="23">
        <v>136</v>
      </c>
      <c r="G20" s="3">
        <v>112</v>
      </c>
      <c r="H20" s="3">
        <v>110</v>
      </c>
    </row>
    <row r="21" spans="1:8" x14ac:dyDescent="0.15">
      <c r="A21" s="51"/>
      <c r="B21" s="4"/>
      <c r="C21" s="5" t="s">
        <v>15</v>
      </c>
      <c r="D21" s="3">
        <v>0</v>
      </c>
      <c r="E21" s="3">
        <v>0</v>
      </c>
      <c r="F21" s="23">
        <v>0</v>
      </c>
      <c r="G21" s="3">
        <v>0</v>
      </c>
      <c r="H21" s="3">
        <v>4</v>
      </c>
    </row>
    <row r="22" spans="1:8" ht="13.5" x14ac:dyDescent="0.15">
      <c r="A22" s="51"/>
      <c r="B22" s="36" t="s">
        <v>16</v>
      </c>
      <c r="C22" s="37"/>
      <c r="D22" s="3">
        <v>52</v>
      </c>
      <c r="E22" s="3">
        <v>74</v>
      </c>
      <c r="F22" s="23">
        <v>36</v>
      </c>
      <c r="G22" s="3">
        <v>23</v>
      </c>
      <c r="H22" s="3">
        <v>32</v>
      </c>
    </row>
    <row r="23" spans="1:8" ht="13.5" x14ac:dyDescent="0.15">
      <c r="A23" s="51"/>
      <c r="B23" s="36" t="s">
        <v>17</v>
      </c>
      <c r="C23" s="37"/>
      <c r="D23" s="3">
        <v>7</v>
      </c>
      <c r="E23" s="3">
        <v>6</v>
      </c>
      <c r="F23" s="23">
        <v>2</v>
      </c>
      <c r="G23" s="3">
        <v>7</v>
      </c>
      <c r="H23" s="3">
        <v>10</v>
      </c>
    </row>
    <row r="24" spans="1:8" ht="13.5" x14ac:dyDescent="0.15">
      <c r="A24" s="51"/>
      <c r="B24" s="36" t="s">
        <v>18</v>
      </c>
      <c r="C24" s="37"/>
      <c r="D24" s="3">
        <v>171</v>
      </c>
      <c r="E24" s="3">
        <v>117</v>
      </c>
      <c r="F24" s="23">
        <v>93</v>
      </c>
      <c r="G24" s="3">
        <v>93</v>
      </c>
      <c r="H24" s="3">
        <v>106</v>
      </c>
    </row>
    <row r="25" spans="1:8" x14ac:dyDescent="0.15">
      <c r="A25" s="51"/>
      <c r="B25" s="48" t="s">
        <v>19</v>
      </c>
      <c r="C25" s="49"/>
      <c r="D25" s="3">
        <v>40</v>
      </c>
      <c r="E25" s="3">
        <v>48</v>
      </c>
      <c r="F25" s="23">
        <v>19</v>
      </c>
      <c r="G25" s="3">
        <v>42</v>
      </c>
      <c r="H25" s="3">
        <v>23</v>
      </c>
    </row>
    <row r="26" spans="1:8" ht="13.5" x14ac:dyDescent="0.15">
      <c r="A26" s="51"/>
      <c r="B26" s="36" t="s">
        <v>20</v>
      </c>
      <c r="C26" s="37"/>
      <c r="D26" s="3">
        <v>238</v>
      </c>
      <c r="E26" s="3">
        <v>201</v>
      </c>
      <c r="F26" s="23">
        <v>170</v>
      </c>
      <c r="G26" s="3">
        <v>160</v>
      </c>
      <c r="H26" s="3">
        <v>140</v>
      </c>
    </row>
    <row r="27" spans="1:8" ht="13.5" x14ac:dyDescent="0.15">
      <c r="A27" s="51"/>
      <c r="B27" s="36" t="s">
        <v>21</v>
      </c>
      <c r="C27" s="37"/>
      <c r="D27" s="3">
        <v>20</v>
      </c>
      <c r="E27" s="3">
        <v>7</v>
      </c>
      <c r="F27" s="23">
        <v>7</v>
      </c>
      <c r="G27" s="3">
        <v>9</v>
      </c>
      <c r="H27" s="3">
        <v>4</v>
      </c>
    </row>
    <row r="28" spans="1:8" ht="14.25" thickBot="1" x14ac:dyDescent="0.2">
      <c r="A28" s="51"/>
      <c r="B28" s="38" t="s">
        <v>22</v>
      </c>
      <c r="C28" s="39"/>
      <c r="D28" s="6">
        <v>431</v>
      </c>
      <c r="E28" s="6">
        <v>369</v>
      </c>
      <c r="F28" s="26">
        <v>336</v>
      </c>
      <c r="G28" s="27">
        <v>291</v>
      </c>
      <c r="H28" s="6">
        <v>302</v>
      </c>
    </row>
    <row r="29" spans="1:8" ht="14.25" thickBot="1" x14ac:dyDescent="0.2">
      <c r="A29" s="52"/>
      <c r="B29" s="40" t="s">
        <v>23</v>
      </c>
      <c r="C29" s="41"/>
      <c r="D29" s="7">
        <v>8445</v>
      </c>
      <c r="E29" s="7">
        <v>7533</v>
      </c>
      <c r="F29" s="28">
        <f>SUM(F5:F28)</f>
        <v>6875</v>
      </c>
      <c r="G29" s="28">
        <f>SUM(G5:G28)</f>
        <v>6155</v>
      </c>
      <c r="H29" s="29">
        <f>SUM(H5:H20,H22:H27,H28)</f>
        <v>6068</v>
      </c>
    </row>
    <row r="30" spans="1:8" x14ac:dyDescent="0.15">
      <c r="A30" s="53" t="s">
        <v>62</v>
      </c>
      <c r="B30" s="46" t="s">
        <v>24</v>
      </c>
      <c r="C30" s="47"/>
      <c r="D30" s="8">
        <v>40</v>
      </c>
      <c r="E30" s="8">
        <v>42</v>
      </c>
      <c r="F30" s="8">
        <v>22</v>
      </c>
      <c r="G30" s="30">
        <v>27</v>
      </c>
      <c r="H30" s="31">
        <v>21</v>
      </c>
    </row>
    <row r="31" spans="1:8" ht="13.5" x14ac:dyDescent="0.15">
      <c r="A31" s="54"/>
      <c r="B31" s="36" t="s">
        <v>25</v>
      </c>
      <c r="C31" s="37"/>
      <c r="D31" s="9">
        <v>104</v>
      </c>
      <c r="E31" s="9">
        <v>109</v>
      </c>
      <c r="F31" s="9">
        <v>79</v>
      </c>
      <c r="G31" s="32">
        <v>68</v>
      </c>
      <c r="H31" s="3">
        <v>55</v>
      </c>
    </row>
    <row r="32" spans="1:8" ht="13.5" x14ac:dyDescent="0.15">
      <c r="A32" s="54"/>
      <c r="B32" s="36" t="s">
        <v>26</v>
      </c>
      <c r="C32" s="37"/>
      <c r="D32" s="9">
        <v>2</v>
      </c>
      <c r="E32" s="9">
        <v>1</v>
      </c>
      <c r="F32" s="9">
        <v>1</v>
      </c>
      <c r="G32" s="32">
        <v>0</v>
      </c>
      <c r="H32" s="3">
        <v>1</v>
      </c>
    </row>
    <row r="33" spans="1:8" ht="13.5" x14ac:dyDescent="0.15">
      <c r="A33" s="54"/>
      <c r="B33" s="36" t="s">
        <v>27</v>
      </c>
      <c r="C33" s="37"/>
      <c r="D33" s="9">
        <v>187</v>
      </c>
      <c r="E33" s="9">
        <v>107</v>
      </c>
      <c r="F33" s="9">
        <v>100</v>
      </c>
      <c r="G33" s="32">
        <v>80</v>
      </c>
      <c r="H33" s="3">
        <v>65</v>
      </c>
    </row>
    <row r="34" spans="1:8" ht="13.5" x14ac:dyDescent="0.15">
      <c r="A34" s="54"/>
      <c r="B34" s="36" t="s">
        <v>28</v>
      </c>
      <c r="C34" s="37"/>
      <c r="D34" s="9">
        <v>5</v>
      </c>
      <c r="E34" s="9">
        <v>9</v>
      </c>
      <c r="F34" s="9">
        <v>20</v>
      </c>
      <c r="G34" s="32">
        <v>3</v>
      </c>
      <c r="H34" s="3">
        <v>5</v>
      </c>
    </row>
    <row r="35" spans="1:8" ht="13.5" x14ac:dyDescent="0.15">
      <c r="A35" s="54"/>
      <c r="B35" s="36" t="s">
        <v>29</v>
      </c>
      <c r="C35" s="37"/>
      <c r="D35" s="9">
        <v>1</v>
      </c>
      <c r="E35" s="9">
        <v>0</v>
      </c>
      <c r="F35" s="9">
        <v>0</v>
      </c>
      <c r="G35" s="32">
        <v>0</v>
      </c>
      <c r="H35" s="3">
        <v>0</v>
      </c>
    </row>
    <row r="36" spans="1:8" ht="13.5" x14ac:dyDescent="0.15">
      <c r="A36" s="54"/>
      <c r="B36" s="36" t="s">
        <v>30</v>
      </c>
      <c r="C36" s="37"/>
      <c r="D36" s="9">
        <v>0</v>
      </c>
      <c r="E36" s="9">
        <v>0</v>
      </c>
      <c r="F36" s="9">
        <v>0</v>
      </c>
      <c r="G36" s="32">
        <v>0</v>
      </c>
      <c r="H36" s="3">
        <v>0</v>
      </c>
    </row>
    <row r="37" spans="1:8" x14ac:dyDescent="0.15">
      <c r="A37" s="54"/>
      <c r="B37" s="44" t="s">
        <v>31</v>
      </c>
      <c r="C37" s="45"/>
      <c r="D37" s="9">
        <v>3</v>
      </c>
      <c r="E37" s="9">
        <v>3</v>
      </c>
      <c r="F37" s="9">
        <v>0</v>
      </c>
      <c r="G37" s="32">
        <v>0</v>
      </c>
      <c r="H37" s="3">
        <v>0</v>
      </c>
    </row>
    <row r="38" spans="1:8" ht="13.5" x14ac:dyDescent="0.15">
      <c r="A38" s="54"/>
      <c r="B38" s="36" t="s">
        <v>32</v>
      </c>
      <c r="C38" s="37"/>
      <c r="D38" s="9">
        <v>0</v>
      </c>
      <c r="E38" s="9">
        <v>0</v>
      </c>
      <c r="F38" s="9">
        <v>0</v>
      </c>
      <c r="G38" s="32">
        <v>0</v>
      </c>
      <c r="H38" s="3">
        <v>0</v>
      </c>
    </row>
    <row r="39" spans="1:8" ht="13.5" x14ac:dyDescent="0.15">
      <c r="A39" s="54"/>
      <c r="B39" s="36" t="s">
        <v>33</v>
      </c>
      <c r="C39" s="37"/>
      <c r="D39" s="9">
        <v>141</v>
      </c>
      <c r="E39" s="9">
        <v>127</v>
      </c>
      <c r="F39" s="9">
        <v>79</v>
      </c>
      <c r="G39" s="32">
        <v>111</v>
      </c>
      <c r="H39" s="3">
        <v>105</v>
      </c>
    </row>
    <row r="40" spans="1:8" x14ac:dyDescent="0.15">
      <c r="A40" s="54"/>
      <c r="B40" s="42" t="s">
        <v>34</v>
      </c>
      <c r="C40" s="43"/>
      <c r="D40" s="9">
        <v>19</v>
      </c>
      <c r="E40" s="9">
        <v>30</v>
      </c>
      <c r="F40" s="9">
        <v>21</v>
      </c>
      <c r="G40" s="32">
        <v>16</v>
      </c>
      <c r="H40" s="3">
        <v>7</v>
      </c>
    </row>
    <row r="41" spans="1:8" ht="13.5" x14ac:dyDescent="0.15">
      <c r="A41" s="54"/>
      <c r="B41" s="36" t="s">
        <v>35</v>
      </c>
      <c r="C41" s="37"/>
      <c r="D41" s="9">
        <v>15</v>
      </c>
      <c r="E41" s="9">
        <v>71</v>
      </c>
      <c r="F41" s="9">
        <v>19</v>
      </c>
      <c r="G41" s="32">
        <v>5</v>
      </c>
      <c r="H41" s="3">
        <v>15</v>
      </c>
    </row>
    <row r="42" spans="1:8" ht="13.5" x14ac:dyDescent="0.15">
      <c r="A42" s="54"/>
      <c r="B42" s="36" t="s">
        <v>36</v>
      </c>
      <c r="C42" s="37"/>
      <c r="D42" s="9">
        <v>18</v>
      </c>
      <c r="E42" s="9">
        <v>9</v>
      </c>
      <c r="F42" s="9">
        <v>8</v>
      </c>
      <c r="G42" s="32">
        <v>9</v>
      </c>
      <c r="H42" s="3">
        <v>5</v>
      </c>
    </row>
    <row r="43" spans="1:8" ht="13.5" x14ac:dyDescent="0.15">
      <c r="A43" s="54"/>
      <c r="B43" s="36" t="s">
        <v>37</v>
      </c>
      <c r="C43" s="37"/>
      <c r="D43" s="9">
        <v>33</v>
      </c>
      <c r="E43" s="9">
        <v>22</v>
      </c>
      <c r="F43" s="9">
        <v>27</v>
      </c>
      <c r="G43" s="32">
        <v>6</v>
      </c>
      <c r="H43" s="3">
        <v>8</v>
      </c>
    </row>
    <row r="44" spans="1:8" ht="13.5" x14ac:dyDescent="0.15">
      <c r="A44" s="54"/>
      <c r="B44" s="36" t="s">
        <v>38</v>
      </c>
      <c r="C44" s="37"/>
      <c r="D44" s="9">
        <v>31</v>
      </c>
      <c r="E44" s="9">
        <v>35</v>
      </c>
      <c r="F44" s="9">
        <v>20</v>
      </c>
      <c r="G44" s="32">
        <v>30</v>
      </c>
      <c r="H44" s="3">
        <v>8</v>
      </c>
    </row>
    <row r="45" spans="1:8" ht="13.5" x14ac:dyDescent="0.15">
      <c r="A45" s="54"/>
      <c r="B45" s="36" t="s">
        <v>39</v>
      </c>
      <c r="C45" s="37"/>
      <c r="D45" s="9">
        <v>8</v>
      </c>
      <c r="E45" s="9">
        <v>1</v>
      </c>
      <c r="F45" s="9">
        <v>3</v>
      </c>
      <c r="G45" s="32">
        <v>2</v>
      </c>
      <c r="H45" s="3">
        <v>0</v>
      </c>
    </row>
    <row r="46" spans="1:8" ht="13.5" x14ac:dyDescent="0.15">
      <c r="A46" s="54"/>
      <c r="B46" s="36" t="s">
        <v>40</v>
      </c>
      <c r="C46" s="37"/>
      <c r="D46" s="9">
        <v>5</v>
      </c>
      <c r="E46" s="9">
        <v>21</v>
      </c>
      <c r="F46" s="9">
        <v>9</v>
      </c>
      <c r="G46" s="32">
        <v>7</v>
      </c>
      <c r="H46" s="3">
        <v>8</v>
      </c>
    </row>
    <row r="47" spans="1:8" ht="13.5" x14ac:dyDescent="0.15">
      <c r="A47" s="54"/>
      <c r="B47" s="36" t="s">
        <v>41</v>
      </c>
      <c r="C47" s="37"/>
      <c r="D47" s="9">
        <v>137</v>
      </c>
      <c r="E47" s="9">
        <v>133</v>
      </c>
      <c r="F47" s="9">
        <v>90</v>
      </c>
      <c r="G47" s="32">
        <v>79</v>
      </c>
      <c r="H47" s="3">
        <v>80</v>
      </c>
    </row>
    <row r="48" spans="1:8" ht="13.5" x14ac:dyDescent="0.15">
      <c r="A48" s="54"/>
      <c r="B48" s="36" t="s">
        <v>42</v>
      </c>
      <c r="C48" s="37"/>
      <c r="D48" s="9">
        <v>2</v>
      </c>
      <c r="E48" s="9">
        <v>2</v>
      </c>
      <c r="F48" s="9">
        <v>0</v>
      </c>
      <c r="G48" s="32">
        <v>0</v>
      </c>
      <c r="H48" s="3">
        <v>0</v>
      </c>
    </row>
    <row r="49" spans="1:8" ht="13.5" x14ac:dyDescent="0.15">
      <c r="A49" s="54"/>
      <c r="B49" s="36" t="s">
        <v>43</v>
      </c>
      <c r="C49" s="37"/>
      <c r="D49" s="9">
        <v>56</v>
      </c>
      <c r="E49" s="9">
        <v>58</v>
      </c>
      <c r="F49" s="9">
        <v>51</v>
      </c>
      <c r="G49" s="32">
        <v>78</v>
      </c>
      <c r="H49" s="3">
        <v>102</v>
      </c>
    </row>
    <row r="50" spans="1:8" ht="13.5" x14ac:dyDescent="0.15">
      <c r="A50" s="54"/>
      <c r="B50" s="36" t="s">
        <v>44</v>
      </c>
      <c r="C50" s="37"/>
      <c r="D50" s="9">
        <v>0</v>
      </c>
      <c r="E50" s="9">
        <v>0</v>
      </c>
      <c r="F50" s="9">
        <v>0</v>
      </c>
      <c r="G50" s="32">
        <v>0</v>
      </c>
      <c r="H50" s="3">
        <v>0</v>
      </c>
    </row>
    <row r="51" spans="1:8" ht="13.5" x14ac:dyDescent="0.15">
      <c r="A51" s="54"/>
      <c r="B51" s="36" t="s">
        <v>45</v>
      </c>
      <c r="C51" s="37"/>
      <c r="D51" s="9">
        <v>762</v>
      </c>
      <c r="E51" s="9">
        <v>732</v>
      </c>
      <c r="F51" s="9">
        <v>764</v>
      </c>
      <c r="G51" s="32">
        <v>619</v>
      </c>
      <c r="H51" s="3">
        <v>705</v>
      </c>
    </row>
    <row r="52" spans="1:8" ht="13.5" x14ac:dyDescent="0.15">
      <c r="A52" s="54"/>
      <c r="B52" s="36" t="s">
        <v>46</v>
      </c>
      <c r="C52" s="37"/>
      <c r="D52" s="9">
        <v>3593</v>
      </c>
      <c r="E52" s="9">
        <v>3510</v>
      </c>
      <c r="F52" s="9">
        <v>2985</v>
      </c>
      <c r="G52" s="32">
        <v>2141</v>
      </c>
      <c r="H52" s="3">
        <v>1912</v>
      </c>
    </row>
    <row r="53" spans="1:8" ht="13.5" x14ac:dyDescent="0.15">
      <c r="A53" s="54"/>
      <c r="B53" s="36" t="s">
        <v>47</v>
      </c>
      <c r="C53" s="37"/>
      <c r="D53" s="9">
        <v>32</v>
      </c>
      <c r="E53" s="9">
        <v>30</v>
      </c>
      <c r="F53" s="9">
        <v>21</v>
      </c>
      <c r="G53" s="32">
        <v>14</v>
      </c>
      <c r="H53" s="3">
        <v>18</v>
      </c>
    </row>
    <row r="54" spans="1:8" ht="13.5" x14ac:dyDescent="0.15">
      <c r="A54" s="54"/>
      <c r="B54" s="36" t="s">
        <v>48</v>
      </c>
      <c r="C54" s="37"/>
      <c r="D54" s="9">
        <v>57</v>
      </c>
      <c r="E54" s="9">
        <v>68</v>
      </c>
      <c r="F54" s="9">
        <v>87</v>
      </c>
      <c r="G54" s="32">
        <v>57</v>
      </c>
      <c r="H54" s="3">
        <v>62</v>
      </c>
    </row>
    <row r="55" spans="1:8" ht="13.5" x14ac:dyDescent="0.15">
      <c r="A55" s="54"/>
      <c r="B55" s="36" t="s">
        <v>49</v>
      </c>
      <c r="C55" s="37"/>
      <c r="D55" s="9">
        <v>3</v>
      </c>
      <c r="E55" s="9">
        <v>6</v>
      </c>
      <c r="F55" s="9">
        <v>3</v>
      </c>
      <c r="G55" s="32">
        <v>0</v>
      </c>
      <c r="H55" s="3">
        <v>3</v>
      </c>
    </row>
    <row r="56" spans="1:8" ht="13.5" x14ac:dyDescent="0.15">
      <c r="A56" s="54"/>
      <c r="B56" s="36" t="s">
        <v>50</v>
      </c>
      <c r="C56" s="37"/>
      <c r="D56" s="9">
        <v>26</v>
      </c>
      <c r="E56" s="9">
        <v>37</v>
      </c>
      <c r="F56" s="9">
        <v>15</v>
      </c>
      <c r="G56" s="32">
        <v>33</v>
      </c>
      <c r="H56" s="3">
        <v>5</v>
      </c>
    </row>
    <row r="57" spans="1:8" ht="13.5" x14ac:dyDescent="0.15">
      <c r="A57" s="54"/>
      <c r="B57" s="36" t="s">
        <v>51</v>
      </c>
      <c r="C57" s="37"/>
      <c r="D57" s="9">
        <v>0</v>
      </c>
      <c r="E57" s="9">
        <v>10</v>
      </c>
      <c r="F57" s="9">
        <v>2</v>
      </c>
      <c r="G57" s="32">
        <v>1</v>
      </c>
      <c r="H57" s="3">
        <v>0</v>
      </c>
    </row>
    <row r="58" spans="1:8" ht="13.5" x14ac:dyDescent="0.15">
      <c r="A58" s="54"/>
      <c r="B58" s="36" t="s">
        <v>52</v>
      </c>
      <c r="C58" s="37"/>
      <c r="D58" s="9">
        <v>23</v>
      </c>
      <c r="E58" s="9">
        <v>15</v>
      </c>
      <c r="F58" s="9">
        <v>12</v>
      </c>
      <c r="G58" s="32">
        <v>3</v>
      </c>
      <c r="H58" s="3">
        <v>9</v>
      </c>
    </row>
    <row r="59" spans="1:8" ht="13.5" x14ac:dyDescent="0.15">
      <c r="A59" s="54"/>
      <c r="B59" s="36" t="s">
        <v>53</v>
      </c>
      <c r="C59" s="37"/>
      <c r="D59" s="9">
        <v>2</v>
      </c>
      <c r="E59" s="9">
        <v>4</v>
      </c>
      <c r="F59" s="9">
        <v>1</v>
      </c>
      <c r="G59" s="32">
        <v>0</v>
      </c>
      <c r="H59" s="3">
        <v>2</v>
      </c>
    </row>
    <row r="60" spans="1:8" ht="13.5" x14ac:dyDescent="0.15">
      <c r="A60" s="54"/>
      <c r="B60" s="36" t="s">
        <v>54</v>
      </c>
      <c r="C60" s="37"/>
      <c r="D60" s="9">
        <v>165</v>
      </c>
      <c r="E60" s="9">
        <v>87</v>
      </c>
      <c r="F60" s="9">
        <v>92</v>
      </c>
      <c r="G60" s="32">
        <v>77</v>
      </c>
      <c r="H60" s="3">
        <v>59</v>
      </c>
    </row>
    <row r="61" spans="1:8" ht="14.25" thickBot="1" x14ac:dyDescent="0.2">
      <c r="A61" s="54"/>
      <c r="B61" s="38" t="s">
        <v>55</v>
      </c>
      <c r="C61" s="39"/>
      <c r="D61" s="10">
        <v>366</v>
      </c>
      <c r="E61" s="10">
        <v>377</v>
      </c>
      <c r="F61" s="10">
        <v>329</v>
      </c>
      <c r="G61" s="33">
        <v>282</v>
      </c>
      <c r="H61" s="34">
        <v>282</v>
      </c>
    </row>
    <row r="62" spans="1:8" ht="14.25" thickBot="1" x14ac:dyDescent="0.2">
      <c r="A62" s="55"/>
      <c r="B62" s="40" t="s">
        <v>56</v>
      </c>
      <c r="C62" s="41"/>
      <c r="D62" s="7">
        <v>5836</v>
      </c>
      <c r="E62" s="11">
        <v>5656</v>
      </c>
      <c r="F62" s="35">
        <f>SUM(F30:F61)</f>
        <v>4860</v>
      </c>
      <c r="G62" s="35">
        <f>SUM(G30:G61)</f>
        <v>3748</v>
      </c>
      <c r="H62" s="3">
        <f>SUM(H30:H61)</f>
        <v>3542</v>
      </c>
    </row>
    <row r="63" spans="1:8" ht="14.25" thickBot="1" x14ac:dyDescent="0.2">
      <c r="A63" s="20" t="s">
        <v>57</v>
      </c>
      <c r="B63" s="21"/>
      <c r="C63" s="22"/>
      <c r="D63" s="11">
        <v>14281</v>
      </c>
      <c r="E63" s="7">
        <v>13189</v>
      </c>
      <c r="F63" s="28">
        <f>SUM(F62,F29)</f>
        <v>11735</v>
      </c>
      <c r="G63" s="28">
        <f>SUM(G62,G29)</f>
        <v>9903</v>
      </c>
      <c r="H63" s="7">
        <f>SUM(H29,H62)</f>
        <v>9610</v>
      </c>
    </row>
  </sheetData>
  <mergeCells count="64">
    <mergeCell ref="A5:A29"/>
    <mergeCell ref="A30:A62"/>
    <mergeCell ref="E3:E4"/>
    <mergeCell ref="H3:H4"/>
    <mergeCell ref="B5:C5"/>
    <mergeCell ref="B6:C6"/>
    <mergeCell ref="D3:D4"/>
    <mergeCell ref="F3:F4"/>
    <mergeCell ref="G3:G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2:C5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</mergeCells>
  <phoneticPr fontId="2"/>
  <pageMargins left="0.78700000000000003" right="0.78700000000000003" top="0.53125" bottom="0.5" header="0.51200000000000001" footer="0.51200000000000001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</vt:lpstr>
      <vt:lpstr>'4-1'!Print_Area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2021-10-07T05:30:12Z</dcterms:created>
  <dcterms:modified xsi:type="dcterms:W3CDTF">2024-07-18T11:29:10Z</dcterms:modified>
</cp:coreProperties>
</file>