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8008707-6B96-44B2-92A0-5B913575EFB7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4-1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9" l="1"/>
  <c r="H4" i="9"/>
  <c r="H5" i="9" l="1"/>
  <c r="H7" i="9"/>
</calcChain>
</file>

<file path=xl/sharedStrings.xml><?xml version="1.0" encoding="utf-8"?>
<sst xmlns="http://schemas.openxmlformats.org/spreadsheetml/2006/main" count="11" uniqueCount="10">
  <si>
    <t>合計</t>
    <rPh sb="0" eb="2">
      <t>ゴウケイ</t>
    </rPh>
    <phoneticPr fontId="2"/>
  </si>
  <si>
    <t>単独犯</t>
    <rPh sb="0" eb="2">
      <t>タンドク</t>
    </rPh>
    <rPh sb="2" eb="3">
      <t>ハン</t>
    </rPh>
    <phoneticPr fontId="2"/>
  </si>
  <si>
    <t>２人組</t>
    <rPh sb="1" eb="2">
      <t>ニン</t>
    </rPh>
    <rPh sb="2" eb="3">
      <t>グミ</t>
    </rPh>
    <phoneticPr fontId="2"/>
  </si>
  <si>
    <t>３人組</t>
    <rPh sb="1" eb="2">
      <t>ニン</t>
    </rPh>
    <rPh sb="2" eb="3">
      <t>グミ</t>
    </rPh>
    <phoneticPr fontId="2"/>
  </si>
  <si>
    <t>４人組以上</t>
    <rPh sb="1" eb="3">
      <t>ニングミ</t>
    </rPh>
    <rPh sb="3" eb="5">
      <t>イジョウ</t>
    </rPh>
    <phoneticPr fontId="2"/>
  </si>
  <si>
    <t>来日外国人（件）</t>
    <rPh sb="0" eb="2">
      <t>ライニチ</t>
    </rPh>
    <rPh sb="2" eb="4">
      <t>ガイコク</t>
    </rPh>
    <rPh sb="4" eb="5">
      <t>ジン</t>
    </rPh>
    <rPh sb="6" eb="7">
      <t>ケン</t>
    </rPh>
    <phoneticPr fontId="2"/>
  </si>
  <si>
    <t>日本人（件）</t>
    <rPh sb="0" eb="3">
      <t>ニホンジン</t>
    </rPh>
    <rPh sb="4" eb="5">
      <t>ケン</t>
    </rPh>
    <phoneticPr fontId="2"/>
  </si>
  <si>
    <t>構成比（％）</t>
    <rPh sb="0" eb="3">
      <t>コウセイヒ</t>
    </rPh>
    <phoneticPr fontId="2"/>
  </si>
  <si>
    <t>共犯人数不明</t>
    <rPh sb="0" eb="2">
      <t>キョウハン</t>
    </rPh>
    <rPh sb="2" eb="4">
      <t>ニンズウ</t>
    </rPh>
    <rPh sb="4" eb="6">
      <t>フメイ</t>
    </rPh>
    <phoneticPr fontId="2"/>
  </si>
  <si>
    <t>図表４－13　来日外国人と日本人の刑法犯における共犯率の違い（令和５年）</t>
    <rPh sb="0" eb="1">
      <t>ズ</t>
    </rPh>
    <rPh sb="1" eb="2">
      <t>ヒョウ</t>
    </rPh>
    <rPh sb="7" eb="9">
      <t>ライニチ</t>
    </rPh>
    <rPh sb="9" eb="11">
      <t>ガイコク</t>
    </rPh>
    <rPh sb="11" eb="12">
      <t>ジン</t>
    </rPh>
    <rPh sb="13" eb="16">
      <t>ニホンジン</t>
    </rPh>
    <rPh sb="17" eb="20">
      <t>ケイホウハン</t>
    </rPh>
    <rPh sb="24" eb="26">
      <t>キョウハン</t>
    </rPh>
    <rPh sb="26" eb="27">
      <t>リツ</t>
    </rPh>
    <rPh sb="28" eb="29">
      <t>チガ</t>
    </rPh>
    <rPh sb="31" eb="33">
      <t>レイワ</t>
    </rPh>
    <rPh sb="34" eb="35">
      <t>ネン</t>
    </rPh>
    <rPh sb="35" eb="3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</si>
</sst>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zoomScaleSheetLayoutView="145" workbookViewId="0"/>
  </sheetViews>
  <sheetFormatPr defaultRowHeight="13.5" x14ac:dyDescent="0.15"/>
  <cols>
    <col min="1" max="1" width="4" customWidth="1"/>
    <col min="2" max="2" width="12.75" customWidth="1"/>
    <col min="3" max="8" width="12.625" customWidth="1"/>
  </cols>
  <sheetData>
    <row r="1" spans="1:8" x14ac:dyDescent="0.15">
      <c r="A1" t="s">
        <v>9</v>
      </c>
    </row>
    <row r="3" spans="1:8" s="7" customFormat="1" x14ac:dyDescent="0.15">
      <c r="A3" s="10"/>
      <c r="B3" s="11"/>
      <c r="C3" s="6" t="s">
        <v>1</v>
      </c>
      <c r="D3" s="6" t="s">
        <v>2</v>
      </c>
      <c r="E3" s="6" t="s">
        <v>3</v>
      </c>
      <c r="F3" s="6" t="s">
        <v>4</v>
      </c>
      <c r="G3" s="6" t="s">
        <v>8</v>
      </c>
      <c r="H3" s="6" t="s">
        <v>0</v>
      </c>
    </row>
    <row r="4" spans="1:8" x14ac:dyDescent="0.15">
      <c r="A4" s="2" t="s">
        <v>5</v>
      </c>
      <c r="B4" s="3"/>
      <c r="C4" s="5">
        <v>6151</v>
      </c>
      <c r="D4" s="5">
        <v>1552</v>
      </c>
      <c r="E4" s="5">
        <v>513</v>
      </c>
      <c r="F4" s="5">
        <v>564</v>
      </c>
      <c r="G4" s="5">
        <v>1260</v>
      </c>
      <c r="H4" s="5">
        <f>SUM(C4:G4)</f>
        <v>10040</v>
      </c>
    </row>
    <row r="5" spans="1:8" x14ac:dyDescent="0.15">
      <c r="A5" s="4"/>
      <c r="B5" s="1" t="s">
        <v>7</v>
      </c>
      <c r="C5" s="9">
        <v>61.264940239043831</v>
      </c>
      <c r="D5" s="9">
        <v>15.458167330677291</v>
      </c>
      <c r="E5" s="9">
        <v>5.1095617529880473</v>
      </c>
      <c r="F5" s="9">
        <v>5.617529880478088</v>
      </c>
      <c r="G5" s="9">
        <v>12.549800796812749</v>
      </c>
      <c r="H5" s="8">
        <f t="shared" ref="H5" si="0">H4/$H$4*100</f>
        <v>100</v>
      </c>
    </row>
    <row r="6" spans="1:8" x14ac:dyDescent="0.15">
      <c r="A6" s="2" t="s">
        <v>6</v>
      </c>
      <c r="B6" s="3"/>
      <c r="C6" s="5">
        <v>211804</v>
      </c>
      <c r="D6" s="5">
        <v>13417</v>
      </c>
      <c r="E6" s="5">
        <v>2741</v>
      </c>
      <c r="F6" s="5">
        <v>2408</v>
      </c>
      <c r="G6" s="5">
        <v>12691</v>
      </c>
      <c r="H6" s="5">
        <f>SUM(C6:G6)</f>
        <v>243061</v>
      </c>
    </row>
    <row r="7" spans="1:8" x14ac:dyDescent="0.15">
      <c r="A7" s="4"/>
      <c r="B7" s="1" t="s">
        <v>7</v>
      </c>
      <c r="C7" s="9">
        <v>87.140265200916645</v>
      </c>
      <c r="D7" s="9">
        <v>5.5200134945548651</v>
      </c>
      <c r="E7" s="9">
        <v>1.1277004537955493</v>
      </c>
      <c r="F7" s="9">
        <v>0.9906978083690926</v>
      </c>
      <c r="G7" s="9">
        <v>5.221323042363851</v>
      </c>
      <c r="H7" s="8">
        <f t="shared" ref="H7" si="1">H6/$H$6*100</f>
        <v>100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2021-04-07T02:59:29Z</dcterms:created>
  <dcterms:modified xsi:type="dcterms:W3CDTF">2024-08-29T01:16:58Z</dcterms:modified>
</cp:coreProperties>
</file>