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916BB3CA-8ACB-4D0B-9B7E-EF4F87E7FA7C}" xr6:coauthVersionLast="47" xr6:coauthVersionMax="47" xr10:uidLastSave="{00000000-0000-0000-0000-000000000000}"/>
  <bookViews>
    <workbookView xWindow="1125" yWindow="1125" windowWidth="23430" windowHeight="15225" tabRatio="749" xr2:uid="{00000000-000D-0000-FFFF-FFFF00000000}"/>
  </bookViews>
  <sheets>
    <sheet name="2-37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37" l="1"/>
  <c r="L9" i="37"/>
  <c r="L8" i="37"/>
  <c r="K10" i="37" l="1"/>
  <c r="K9" i="37"/>
  <c r="K8" i="37"/>
  <c r="J10" i="37" l="1"/>
  <c r="J9" i="37"/>
  <c r="C10" i="37" l="1"/>
  <c r="D10" i="37"/>
  <c r="C9" i="37"/>
  <c r="D9" i="37"/>
  <c r="I9" i="37" l="1"/>
  <c r="I10" i="37"/>
  <c r="G9" i="37" l="1"/>
  <c r="G10" i="37"/>
  <c r="F9" i="37" l="1"/>
  <c r="E9" i="37"/>
  <c r="H9" i="37"/>
  <c r="F10" i="37"/>
  <c r="E10" i="37"/>
  <c r="H10" i="37"/>
</calcChain>
</file>

<file path=xl/sharedStrings.xml><?xml version="1.0" encoding="utf-8"?>
<sst xmlns="http://schemas.openxmlformats.org/spreadsheetml/2006/main" count="11" uniqueCount="11">
  <si>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</si>
  <si>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</si>
  <si>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</si>
  <si>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</si>
  <si>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高齢者の検挙割合(%)</t>
    <rPh sb="0" eb="3">
      <t>コウレイシャ</t>
    </rPh>
    <rPh sb="4" eb="6">
      <t>ケンキョ</t>
    </rPh>
    <rPh sb="6" eb="8">
      <t>ワリアイ</t>
    </rPh>
    <phoneticPr fontId="2"/>
  </si>
  <si>
    <t>　　　　　　　 年次
区分</t>
    <rPh sb="8" eb="10">
      <t>ネンジ</t>
    </rPh>
    <rPh sb="11" eb="13">
      <t>クブン</t>
    </rPh>
    <phoneticPr fontId="2"/>
  </si>
  <si>
    <t>令和元</t>
    <rPh sb="0" eb="2">
      <t>レイワ</t>
    </rPh>
    <rPh sb="2" eb="3">
      <t>モト</t>
    </rPh>
    <phoneticPr fontId="2"/>
  </si>
  <si>
    <t>高齢者の検挙人員</t>
    <rPh sb="0" eb="3">
      <t>コウレイシャ</t>
    </rPh>
    <rPh sb="4" eb="6">
      <t>ケンキョ</t>
    </rPh>
    <rPh sb="6" eb="8">
      <t>ジンイン</t>
    </rPh>
    <phoneticPr fontId="2"/>
  </si>
  <si>
    <t>高齢者以外の検挙人員</t>
    <rPh sb="0" eb="3">
      <t>コウレイシャ</t>
    </rPh>
    <rPh sb="3" eb="5">
      <t>イガイ</t>
    </rPh>
    <rPh sb="6" eb="8">
      <t>ケンキョ</t>
    </rPh>
    <rPh sb="8" eb="10">
      <t>ジンイン</t>
    </rPh>
    <phoneticPr fontId="2"/>
  </si>
  <si>
    <t>平成26</t>
    <rPh sb="0" eb="2">
      <t>ヘイセイ</t>
    </rPh>
    <phoneticPr fontId="2"/>
  </si>
  <si>
    <t>統計2-37 万引きの認知・検挙状況の推移（平成26～令和5年）</t>
    <rPh sb="0" eb="2">
      <t>トウケイ</t>
    </rPh>
    <rPh sb="7" eb="9">
      <t>マンビ</t>
    </rPh>
    <rPh sb="27" eb="2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</si>
</sst>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#,##0_);[Red]\(#,##0\)"/>
  </numFmts>
  <fonts count="9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177" fontId="6" fillId="0" borderId="0" xfId="0" applyNumberFormat="1" applyFont="1"/>
    <xf numFmtId="176" fontId="0" fillId="0" borderId="0" xfId="0" applyNumberFormat="1"/>
    <xf numFmtId="0" fontId="0" fillId="0" borderId="0" xfId="0" applyAlignment="1">
      <alignment horizontal="center" vertical="center"/>
    </xf>
    <xf numFmtId="38" fontId="3" fillId="0" borderId="0" xfId="1" applyFont="1" applyBorder="1"/>
    <xf numFmtId="0" fontId="4" fillId="0" borderId="0" xfId="0" applyFont="1" applyAlignment="1">
      <alignment horizontal="center" vertical="center" wrapText="1"/>
    </xf>
    <xf numFmtId="38" fontId="4" fillId="0" borderId="0" xfId="1" applyFont="1" applyBorder="1" applyAlignment="1">
      <alignment shrinkToFit="1"/>
    </xf>
    <xf numFmtId="178" fontId="4" fillId="0" borderId="0" xfId="0" applyNumberFormat="1" applyFont="1" applyAlignment="1">
      <alignment vertical="center" shrinkToFit="1"/>
    </xf>
    <xf numFmtId="38" fontId="4" fillId="0" borderId="0" xfId="1" applyFont="1" applyFill="1" applyBorder="1" applyAlignment="1">
      <alignment shrinkToFit="1"/>
    </xf>
    <xf numFmtId="176" fontId="4" fillId="0" borderId="0" xfId="0" applyNumberFormat="1" applyFont="1" applyAlignment="1">
      <alignment shrinkToFit="1"/>
    </xf>
    <xf numFmtId="176" fontId="4" fillId="0" borderId="0" xfId="0" applyNumberFormat="1" applyFont="1"/>
    <xf numFmtId="0" fontId="1" fillId="0" borderId="0" xfId="0" applyFont="1"/>
    <xf numFmtId="177" fontId="7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Continuous" vertical="center" shrinkToFit="1"/>
    </xf>
    <xf numFmtId="178" fontId="8" fillId="0" borderId="3" xfId="0" applyNumberFormat="1" applyFont="1" applyBorder="1" applyAlignment="1">
      <alignment horizontal="centerContinuous" vertical="center" shrinkToFit="1"/>
    </xf>
    <xf numFmtId="38" fontId="8" fillId="0" borderId="1" xfId="1" applyFont="1" applyBorder="1" applyAlignment="1">
      <alignment shrinkToFit="1"/>
    </xf>
    <xf numFmtId="178" fontId="8" fillId="0" borderId="8" xfId="0" applyNumberFormat="1" applyFont="1" applyBorder="1" applyAlignment="1">
      <alignment horizontal="centerContinuous" vertical="center" shrinkToFit="1"/>
    </xf>
    <xf numFmtId="0" fontId="1" fillId="0" borderId="5" xfId="0" applyFont="1" applyBorder="1"/>
    <xf numFmtId="178" fontId="8" fillId="0" borderId="1" xfId="0" applyNumberFormat="1" applyFont="1" applyBorder="1" applyAlignment="1">
      <alignment vertical="center" shrinkToFit="1"/>
    </xf>
    <xf numFmtId="38" fontId="8" fillId="0" borderId="1" xfId="1" applyFont="1" applyFill="1" applyBorder="1" applyAlignment="1">
      <alignment shrinkToFit="1"/>
    </xf>
    <xf numFmtId="0" fontId="1" fillId="0" borderId="4" xfId="0" applyFont="1" applyBorder="1"/>
    <xf numFmtId="176" fontId="8" fillId="0" borderId="1" xfId="0" applyNumberFormat="1" applyFont="1" applyBorder="1"/>
    <xf numFmtId="176" fontId="8" fillId="0" borderId="1" xfId="0" applyNumberFormat="1" applyFont="1" applyBorder="1" applyAlignment="1">
      <alignment shrinkToFi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178" fontId="4" fillId="0" borderId="0" xfId="0" applyNumberFormat="1" applyFont="1" applyAlignment="1">
      <alignment horizontal="left" shrinkToFit="1"/>
    </xf>
    <xf numFmtId="0" fontId="5" fillId="0" borderId="0" xfId="0" applyFont="1" applyAlignment="1">
      <alignment horizontal="left" vertical="center" wrapText="1"/>
    </xf>
    <xf numFmtId="178" fontId="4" fillId="0" borderId="0" xfId="0" applyNumberFormat="1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layout>
        <c:manualLayout>
          <c:xMode val="edge"/>
          <c:yMode val="edge"/>
          <c:x val="0.37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50695465582596"/>
          <c:y val="0.1745167364037051"/>
          <c:w val="0.86207602980759124"/>
          <c:h val="0.666109935610169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'2-37'!$C$3:$L$3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'2-37'!$C$4:$L$4</c:f>
              <c:numCache>
                <c:formatCode>#,##0_);[Red]\(#,##0\)</c:formatCode>
                <c:ptCount val="10"/>
                <c:pt idx="0">
                  <c:v>121143</c:v>
                </c:pt>
                <c:pt idx="1">
                  <c:v>117333</c:v>
                </c:pt>
                <c:pt idx="2">
                  <c:v>112702</c:v>
                </c:pt>
                <c:pt idx="3">
                  <c:v>108009</c:v>
                </c:pt>
                <c:pt idx="4">
                  <c:v>99692</c:v>
                </c:pt>
                <c:pt idx="5">
                  <c:v>93812</c:v>
                </c:pt>
                <c:pt idx="6">
                  <c:v>87280</c:v>
                </c:pt>
                <c:pt idx="7">
                  <c:v>86237</c:v>
                </c:pt>
                <c:pt idx="8">
                  <c:v>83598</c:v>
                </c:pt>
                <c:pt idx="9">
                  <c:v>93168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A-42B8-863C-2B509277F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725288"/>
        <c:axId val="69007680"/>
      </c:barChart>
      <c:catAx>
        <c:axId val="22772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07680"/>
        <c:crosses val="autoZero"/>
        <c:auto val="1"/>
        <c:lblAlgn val="ctr"/>
        <c:lblOffset val="100"/>
        <c:noMultiLvlLbl val="0"/>
      </c:catAx>
      <c:valAx>
        <c:axId val="6900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7725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'2-37'!$C$3:$L$3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'2-37'!$C$10:$L$10</c:f>
              <c:numCache>
                <c:formatCode>#,##0.0</c:formatCode>
                <c:ptCount val="10"/>
                <c:pt idx="0">
                  <c:v>71.63765137069413</c:v>
                </c:pt>
                <c:pt idx="1">
                  <c:v>70.361279435452943</c:v>
                </c:pt>
                <c:pt idx="2">
                  <c:v>69.325300349594514</c:v>
                </c:pt>
                <c:pt idx="3">
                  <c:v>69.676601023988738</c:v>
                </c:pt>
                <c:pt idx="4">
                  <c:v>71.550375155478875</c:v>
                </c:pt>
                <c:pt idx="5">
                  <c:v>70.155204025071413</c:v>
                </c:pt>
                <c:pt idx="6">
                  <c:v>71.733501374885421</c:v>
                </c:pt>
                <c:pt idx="7">
                  <c:v>73.626169741526255</c:v>
                </c:pt>
                <c:pt idx="8">
                  <c:v>69.718175075958754</c:v>
                </c:pt>
                <c:pt idx="9">
                  <c:v>67.270951399622192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B3-4F7D-9642-A6699F63E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72616"/>
        <c:axId val="224272224"/>
      </c:lineChart>
      <c:catAx>
        <c:axId val="22427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72224"/>
        <c:crossesAt val="0"/>
        <c:auto val="1"/>
        <c:lblAlgn val="ctr"/>
        <c:lblOffset val="100"/>
        <c:noMultiLvlLbl val="0"/>
      </c:catAx>
      <c:valAx>
        <c:axId val="2242722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72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検挙人員</a:t>
            </a:r>
            <a:endParaRPr lang="en-US" altLang="ja-JP"/>
          </a:p>
        </c:rich>
      </c:tx>
      <c:layout>
        <c:manualLayout>
          <c:xMode val="edge"/>
          <c:yMode val="edge"/>
          <c:x val="0.39149454763735275"/>
          <c:y val="2.7777791149791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44567285050508"/>
          <c:y val="0.15457898134459663"/>
          <c:w val="0.85722143077398094"/>
          <c:h val="0.70194439242731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'2-37'!$B$7</c:f>
              <c:strCache>
                <c:ptCount val="1"/>
                <c:pt idx="0">
                  <c:v>高齢者の検挙人員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'2-37'!$C$3:$L$3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'2-37'!$C$7:$L$7</c:f>
              <c:numCache>
                <c:formatCode>#,##0_);[Red]\(#,##0\)</c:formatCode>
                <c:ptCount val="10"/>
                <c:pt idx="0">
                  <c:v>28084</c:v>
                </c:pt>
                <c:pt idx="1">
                  <c:v>27539</c:v>
                </c:pt>
                <c:pt idx="2">
                  <c:v>26936</c:v>
                </c:pt>
                <c:pt idx="3">
                  <c:v>26106</c:v>
                </c:pt>
                <c:pt idx="4">
                  <c:v>24348</c:v>
                </c:pt>
                <c:pt idx="5">
                  <c:v>22267</c:v>
                </c:pt>
                <c:pt idx="6">
                  <c:v>21221</c:v>
                </c:pt>
                <c:pt idx="7">
                  <c:v>21035</c:v>
                </c:pt>
                <c:pt idx="8">
                  <c:v>19309</c:v>
                </c:pt>
                <c:pt idx="9">
                  <c:v>20201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B-43FD-96CE-447624664C02}"/>
            </c:ext>
          </c:extLst>
        </c:ser>
        <c:ser>
          <c:idx val="1"/>
          <c:order val="1"/>
          <c:tx>
            <c:strRef>
              <c:f>'2-37'!$B$8</c:f>
              <c:strCache>
                <c:ptCount val="1"/>
                <c:pt idx="0">
                  <c:v>高齢者以外の検挙人員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'2-37'!$C$3:$L$3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'2-37'!$C$8:$L$8</c:f>
              <c:numCache>
                <c:formatCode>#,##0_);[Red]\(#,##0\)</c:formatCode>
                <c:ptCount val="10"/>
                <c:pt idx="0">
                  <c:v>52012</c:v>
                </c:pt>
                <c:pt idx="1">
                  <c:v>47575</c:v>
                </c:pt>
                <c:pt idx="2">
                  <c:v>42943</c:v>
                </c:pt>
                <c:pt idx="3">
                  <c:v>40048</c:v>
                </c:pt>
                <c:pt idx="4">
                  <c:v>36713</c:v>
                </c:pt>
                <c:pt idx="5">
                  <c:v>33070</c:v>
                </c:pt>
                <c:pt idx="6">
                  <c:v>30401</c:v>
                </c:pt>
                <c:pt idx="7">
                  <c:v>29334</c:v>
                </c:pt>
                <c:pt idx="8">
                  <c:v>26517</c:v>
                </c:pt>
                <c:pt idx="9">
                  <c:v>29198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DB-43FD-96CE-447624664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604696"/>
        <c:axId val="148426864"/>
      </c:barChart>
      <c:catAx>
        <c:axId val="22460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8426864"/>
        <c:crosses val="autoZero"/>
        <c:auto val="1"/>
        <c:lblAlgn val="ctr"/>
        <c:lblOffset val="100"/>
        <c:noMultiLvlLbl val="0"/>
      </c:catAx>
      <c:valAx>
        <c:axId val="14842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6046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980668129964723"/>
          <c:y val="8.4050166874708454E-2"/>
          <c:w val="0.35019090724047314"/>
          <c:h val="0.1632928669680894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127299</xdr:rowOff>
    </xdr:from>
    <xdr:to>
      <xdr:col>6</xdr:col>
      <xdr:colOff>411480</xdr:colOff>
      <xdr:row>26</xdr:row>
      <xdr:rowOff>129541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F80F2264-EC91-47EE-9D04-6E68889E0484}"/>
            </a:ext>
          </a:extLst>
        </xdr:cNvPr>
        <xdr:cNvGrpSpPr/>
      </xdr:nvGrpSpPr>
      <xdr:grpSpPr>
        <a:xfrm>
          <a:off x="0" y="2041824"/>
          <a:ext cx="3421380" cy="2145367"/>
          <a:chOff x="2903220" y="2009439"/>
          <a:chExt cx="5867403" cy="2059642"/>
        </a:xfrm>
      </xdr:grpSpPr>
      <xdr:graphicFrame macro="">
        <xdr:nvGraphicFramePr>
          <xdr:cNvPr id="7" name="グラフ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aphicFramePr/>
        </xdr:nvGraphicFramePr>
        <xdr:xfrm>
          <a:off x="2939023" y="2009439"/>
          <a:ext cx="5647227" cy="20596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CDDC78CE-30D5-49FF-9E8A-4AB751BDDAA4}"/>
              </a:ext>
            </a:extLst>
          </xdr:cNvPr>
          <xdr:cNvSpPr txBox="1">
            <a:spLocks noChangeAspect="1"/>
          </xdr:cNvSpPr>
        </xdr:nvSpPr>
        <xdr:spPr>
          <a:xfrm>
            <a:off x="2903220" y="2156460"/>
            <a:ext cx="705370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（件）</a:t>
            </a: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8497FA33-EF8D-4BF8-86A5-07F8A628A596}"/>
              </a:ext>
            </a:extLst>
          </xdr:cNvPr>
          <xdr:cNvSpPr txBox="1">
            <a:spLocks noChangeAspect="1"/>
          </xdr:cNvSpPr>
        </xdr:nvSpPr>
        <xdr:spPr>
          <a:xfrm>
            <a:off x="8065253" y="3812540"/>
            <a:ext cx="705370" cy="107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（年）</a:t>
            </a:r>
          </a:p>
        </xdr:txBody>
      </xdr:sp>
    </xdr:grpSp>
    <xdr:clientData/>
  </xdr:twoCellAnchor>
  <xdr:twoCellAnchor>
    <xdr:from>
      <xdr:col>14</xdr:col>
      <xdr:colOff>213360</xdr:colOff>
      <xdr:row>12</xdr:row>
      <xdr:rowOff>33153</xdr:rowOff>
    </xdr:from>
    <xdr:to>
      <xdr:col>21</xdr:col>
      <xdr:colOff>388620</xdr:colOff>
      <xdr:row>27</xdr:row>
      <xdr:rowOff>25401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365F2C1-E0B2-4747-94B8-FFC3AA739DEC}"/>
            </a:ext>
          </a:extLst>
        </xdr:cNvPr>
        <xdr:cNvGrpSpPr/>
      </xdr:nvGrpSpPr>
      <xdr:grpSpPr>
        <a:xfrm>
          <a:off x="7338060" y="2090553"/>
          <a:ext cx="3775710" cy="2135373"/>
          <a:chOff x="2847486" y="4208913"/>
          <a:chExt cx="5813164" cy="2049648"/>
        </a:xfrm>
      </xdr:grpSpPr>
      <xdr:graphicFrame macro="">
        <xdr:nvGraphicFramePr>
          <xdr:cNvPr id="8" name="グラフ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aphicFramePr/>
        </xdr:nvGraphicFramePr>
        <xdr:xfrm>
          <a:off x="2930373" y="4208913"/>
          <a:ext cx="5497347" cy="20496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FED4EC0-BEB9-45A2-998D-E8717E5A9314}"/>
              </a:ext>
            </a:extLst>
          </xdr:cNvPr>
          <xdr:cNvSpPr txBox="1">
            <a:spLocks noChangeAspect="1"/>
          </xdr:cNvSpPr>
        </xdr:nvSpPr>
        <xdr:spPr>
          <a:xfrm>
            <a:off x="2847486" y="4460240"/>
            <a:ext cx="705370" cy="107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（％）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2311108F-E533-400C-9BD2-93F57F00C3B1}"/>
              </a:ext>
            </a:extLst>
          </xdr:cNvPr>
          <xdr:cNvSpPr txBox="1">
            <a:spLocks noChangeAspect="1"/>
          </xdr:cNvSpPr>
        </xdr:nvSpPr>
        <xdr:spPr>
          <a:xfrm>
            <a:off x="7955281" y="6060440"/>
            <a:ext cx="705369" cy="107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（年）</a:t>
            </a:r>
          </a:p>
        </xdr:txBody>
      </xdr:sp>
    </xdr:grpSp>
    <xdr:clientData/>
  </xdr:twoCellAnchor>
  <xdr:twoCellAnchor>
    <xdr:from>
      <xdr:col>6</xdr:col>
      <xdr:colOff>513080</xdr:colOff>
      <xdr:row>12</xdr:row>
      <xdr:rowOff>41053</xdr:rowOff>
    </xdr:from>
    <xdr:to>
      <xdr:col>14</xdr:col>
      <xdr:colOff>243840</xdr:colOff>
      <xdr:row>27</xdr:row>
      <xdr:rowOff>60960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29E95887-608C-4CBD-AE7B-FAB1D47A5FEC}"/>
            </a:ext>
          </a:extLst>
        </xdr:cNvPr>
        <xdr:cNvGrpSpPr/>
      </xdr:nvGrpSpPr>
      <xdr:grpSpPr>
        <a:xfrm>
          <a:off x="3522980" y="2098453"/>
          <a:ext cx="3845560" cy="2163032"/>
          <a:chOff x="8933180" y="2014633"/>
          <a:chExt cx="5869582" cy="2077307"/>
        </a:xfrm>
      </xdr:grpSpPr>
      <xdr:graphicFrame macro="">
        <xdr:nvGraphicFramePr>
          <xdr:cNvPr id="13" name="グラフ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aphicFramePr/>
        </xdr:nvGraphicFramePr>
        <xdr:xfrm>
          <a:off x="8968295" y="2014633"/>
          <a:ext cx="5649912" cy="20773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DAA91632-4A42-413F-B50D-0A7C8CA164DB}"/>
              </a:ext>
            </a:extLst>
          </xdr:cNvPr>
          <xdr:cNvSpPr txBox="1">
            <a:spLocks noChangeAspect="1"/>
          </xdr:cNvSpPr>
        </xdr:nvSpPr>
        <xdr:spPr>
          <a:xfrm>
            <a:off x="8933180" y="2113280"/>
            <a:ext cx="705370" cy="107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（人）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A959CC72-30E0-4620-8272-DEC1BD73CDBB}"/>
              </a:ext>
            </a:extLst>
          </xdr:cNvPr>
          <xdr:cNvSpPr txBox="1">
            <a:spLocks noChangeAspect="1"/>
          </xdr:cNvSpPr>
        </xdr:nvSpPr>
        <xdr:spPr>
          <a:xfrm>
            <a:off x="14097392" y="3860800"/>
            <a:ext cx="705370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（年）</a:t>
            </a:r>
          </a:p>
        </xdr:txBody>
      </xdr:sp>
    </xdr:grpSp>
    <xdr:clientData/>
  </xdr:twoCellAnchor>
  <xdr:twoCellAnchor>
    <xdr:from>
      <xdr:col>18</xdr:col>
      <xdr:colOff>373380</xdr:colOff>
      <xdr:row>0</xdr:row>
      <xdr:rowOff>0</xdr:rowOff>
    </xdr:from>
    <xdr:to>
      <xdr:col>26</xdr:col>
      <xdr:colOff>347980</xdr:colOff>
      <xdr:row>9</xdr:row>
      <xdr:rowOff>122811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D873F11B-6BE1-4432-9E1D-3DDD0A8A7F40}"/>
            </a:ext>
          </a:extLst>
        </xdr:cNvPr>
        <xdr:cNvGrpSpPr/>
      </xdr:nvGrpSpPr>
      <xdr:grpSpPr>
        <a:xfrm>
          <a:off x="9555480" y="0"/>
          <a:ext cx="3860800" cy="1723011"/>
          <a:chOff x="8933180" y="2113280"/>
          <a:chExt cx="5869582" cy="1860171"/>
        </a:xfrm>
      </xdr:grpSpPr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92B57D68-0E1C-4544-BEE5-F317765EF076}"/>
              </a:ext>
            </a:extLst>
          </xdr:cNvPr>
          <xdr:cNvSpPr txBox="1">
            <a:spLocks noChangeAspect="1"/>
          </xdr:cNvSpPr>
        </xdr:nvSpPr>
        <xdr:spPr>
          <a:xfrm>
            <a:off x="8933180" y="2113280"/>
            <a:ext cx="705370" cy="107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（人）</a:t>
            </a: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AAFA3FC9-C720-4F13-9AD4-E2F64260C94C}"/>
              </a:ext>
            </a:extLst>
          </xdr:cNvPr>
          <xdr:cNvSpPr txBox="1">
            <a:spLocks noChangeAspect="1"/>
          </xdr:cNvSpPr>
        </xdr:nvSpPr>
        <xdr:spPr>
          <a:xfrm>
            <a:off x="14097392" y="3860800"/>
            <a:ext cx="705370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800"/>
              <a:t>（年）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zoomScaleNormal="100" workbookViewId="0"/>
  </sheetViews>
  <sheetFormatPr defaultColWidth="8" defaultRowHeight="11.25" x14ac:dyDescent="0.15"/>
  <cols>
    <col min="1" max="1" width="2.5" customWidth="1"/>
    <col min="2" max="2" width="14.1640625" customWidth="1"/>
    <col min="3" max="9" width="9" customWidth="1"/>
    <col min="10" max="10" width="9" style="1" customWidth="1"/>
    <col min="11" max="22" width="9" customWidth="1"/>
  </cols>
  <sheetData>
    <row r="1" spans="1:12" ht="13.5" x14ac:dyDescent="0.15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2"/>
      <c r="K1" s="11"/>
    </row>
    <row r="2" spans="1:12" ht="13.5" x14ac:dyDescent="0.15">
      <c r="A2" s="11"/>
      <c r="B2" s="11"/>
      <c r="C2" s="11"/>
      <c r="D2" s="11"/>
      <c r="E2" s="11"/>
      <c r="F2" s="11"/>
      <c r="G2" s="11"/>
      <c r="H2" s="11"/>
      <c r="I2" s="11"/>
      <c r="J2" s="12"/>
      <c r="K2" s="11"/>
    </row>
    <row r="3" spans="1:12" ht="18" customHeight="1" x14ac:dyDescent="0.15">
      <c r="A3" s="24" t="s">
        <v>5</v>
      </c>
      <c r="B3" s="25"/>
      <c r="C3" s="13" t="s">
        <v>9</v>
      </c>
      <c r="D3" s="13">
        <v>27</v>
      </c>
      <c r="E3" s="13">
        <v>28</v>
      </c>
      <c r="F3" s="13">
        <v>29</v>
      </c>
      <c r="G3" s="13">
        <v>30</v>
      </c>
      <c r="H3" s="13" t="s">
        <v>6</v>
      </c>
      <c r="I3" s="13">
        <v>2</v>
      </c>
      <c r="J3" s="13">
        <v>3</v>
      </c>
      <c r="K3" s="13">
        <v>4</v>
      </c>
      <c r="L3" s="13">
        <v>5</v>
      </c>
    </row>
    <row r="4" spans="1:12" ht="13.5" x14ac:dyDescent="0.15">
      <c r="A4" s="14" t="s">
        <v>0</v>
      </c>
      <c r="B4" s="15"/>
      <c r="C4" s="16">
        <v>121143</v>
      </c>
      <c r="D4" s="16">
        <v>117333</v>
      </c>
      <c r="E4" s="16">
        <v>112702</v>
      </c>
      <c r="F4" s="16">
        <v>108009</v>
      </c>
      <c r="G4" s="16">
        <v>99692</v>
      </c>
      <c r="H4" s="16">
        <v>93812</v>
      </c>
      <c r="I4" s="16">
        <v>87280</v>
      </c>
      <c r="J4" s="16">
        <v>86237</v>
      </c>
      <c r="K4" s="16">
        <v>83598</v>
      </c>
      <c r="L4" s="16">
        <v>93168</v>
      </c>
    </row>
    <row r="5" spans="1:12" ht="13.5" x14ac:dyDescent="0.15">
      <c r="A5" s="14" t="s">
        <v>1</v>
      </c>
      <c r="B5" s="15"/>
      <c r="C5" s="16">
        <v>86784</v>
      </c>
      <c r="D5" s="16">
        <v>82557</v>
      </c>
      <c r="E5" s="16">
        <v>78131</v>
      </c>
      <c r="F5" s="16">
        <v>75257</v>
      </c>
      <c r="G5" s="16">
        <v>71330</v>
      </c>
      <c r="H5" s="16">
        <v>65814</v>
      </c>
      <c r="I5" s="16">
        <v>62609</v>
      </c>
      <c r="J5" s="16">
        <v>63493</v>
      </c>
      <c r="K5" s="16">
        <v>58283</v>
      </c>
      <c r="L5" s="16">
        <v>62675</v>
      </c>
    </row>
    <row r="6" spans="1:12" ht="13.5" x14ac:dyDescent="0.15">
      <c r="A6" s="17" t="s">
        <v>2</v>
      </c>
      <c r="B6" s="15"/>
      <c r="C6" s="16">
        <v>80096</v>
      </c>
      <c r="D6" s="16">
        <v>75114</v>
      </c>
      <c r="E6" s="16">
        <v>69879</v>
      </c>
      <c r="F6" s="16">
        <v>66154</v>
      </c>
      <c r="G6" s="16">
        <v>61061</v>
      </c>
      <c r="H6" s="16">
        <v>55337</v>
      </c>
      <c r="I6" s="16">
        <v>51622</v>
      </c>
      <c r="J6" s="16">
        <v>50369</v>
      </c>
      <c r="K6" s="16">
        <v>45826</v>
      </c>
      <c r="L6" s="16">
        <v>49399</v>
      </c>
    </row>
    <row r="7" spans="1:12" ht="13.5" x14ac:dyDescent="0.15">
      <c r="A7" s="18"/>
      <c r="B7" s="19" t="s">
        <v>7</v>
      </c>
      <c r="C7" s="16">
        <v>28084</v>
      </c>
      <c r="D7" s="16">
        <v>27539</v>
      </c>
      <c r="E7" s="16">
        <v>26936</v>
      </c>
      <c r="F7" s="20">
        <v>26106</v>
      </c>
      <c r="G7" s="20">
        <v>24348</v>
      </c>
      <c r="H7" s="20">
        <v>22267</v>
      </c>
      <c r="I7" s="20">
        <v>21221</v>
      </c>
      <c r="J7" s="20">
        <v>21035</v>
      </c>
      <c r="K7" s="20">
        <v>19309</v>
      </c>
      <c r="L7" s="20">
        <v>20201</v>
      </c>
    </row>
    <row r="8" spans="1:12" ht="13.5" x14ac:dyDescent="0.15">
      <c r="A8" s="21"/>
      <c r="B8" s="19" t="s">
        <v>8</v>
      </c>
      <c r="C8" s="16">
        <v>52012</v>
      </c>
      <c r="D8" s="16">
        <v>47575</v>
      </c>
      <c r="E8" s="16">
        <v>42943</v>
      </c>
      <c r="F8" s="20">
        <v>40048</v>
      </c>
      <c r="G8" s="20">
        <v>36713</v>
      </c>
      <c r="H8" s="20">
        <v>33070</v>
      </c>
      <c r="I8" s="20">
        <v>30401</v>
      </c>
      <c r="J8" s="20">
        <v>29334</v>
      </c>
      <c r="K8" s="20">
        <f>K6-K7</f>
        <v>26517</v>
      </c>
      <c r="L8" s="20">
        <f>L6-L7</f>
        <v>29198</v>
      </c>
    </row>
    <row r="9" spans="1:12" ht="13.5" x14ac:dyDescent="0.15">
      <c r="A9" s="14" t="s">
        <v>4</v>
      </c>
      <c r="B9" s="15"/>
      <c r="C9" s="22">
        <f t="shared" ref="C9" si="0">C7/C6*100</f>
        <v>35.062924490611266</v>
      </c>
      <c r="D9" s="22">
        <f t="shared" ref="D9:I9" si="1">D7/D6*100</f>
        <v>36.662938999387592</v>
      </c>
      <c r="E9" s="22">
        <f t="shared" si="1"/>
        <v>38.546630604330339</v>
      </c>
      <c r="F9" s="22">
        <f t="shared" si="1"/>
        <v>39.462466366357283</v>
      </c>
      <c r="G9" s="22">
        <f t="shared" si="1"/>
        <v>39.874879219141512</v>
      </c>
      <c r="H9" s="22">
        <f t="shared" si="1"/>
        <v>40.238899831938845</v>
      </c>
      <c r="I9" s="22">
        <f t="shared" si="1"/>
        <v>41.108442137073339</v>
      </c>
      <c r="J9" s="22">
        <f>J7/J6*100</f>
        <v>41.761797931267246</v>
      </c>
      <c r="K9" s="22">
        <f>K7/K6*100</f>
        <v>42.135468947758916</v>
      </c>
      <c r="L9" s="22">
        <f>L7/L6*100</f>
        <v>40.893540355067913</v>
      </c>
    </row>
    <row r="10" spans="1:12" ht="13.5" x14ac:dyDescent="0.15">
      <c r="A10" s="14" t="s">
        <v>3</v>
      </c>
      <c r="B10" s="15"/>
      <c r="C10" s="23">
        <f t="shared" ref="C10:D10" si="2">C5/C4*100</f>
        <v>71.63765137069413</v>
      </c>
      <c r="D10" s="23">
        <f t="shared" si="2"/>
        <v>70.361279435452943</v>
      </c>
      <c r="E10" s="23">
        <f t="shared" ref="E10:F10" si="3">E5/E4*100</f>
        <v>69.325300349594514</v>
      </c>
      <c r="F10" s="23">
        <f t="shared" si="3"/>
        <v>69.676601023988738</v>
      </c>
      <c r="G10" s="23">
        <f t="shared" ref="G10:L10" si="4">G5/G4*100</f>
        <v>71.550375155478875</v>
      </c>
      <c r="H10" s="23">
        <f t="shared" si="4"/>
        <v>70.155204025071413</v>
      </c>
      <c r="I10" s="23">
        <f t="shared" si="4"/>
        <v>71.733501374885421</v>
      </c>
      <c r="J10" s="23">
        <f t="shared" si="4"/>
        <v>73.626169741526255</v>
      </c>
      <c r="K10" s="23">
        <f t="shared" si="4"/>
        <v>69.718175075958754</v>
      </c>
      <c r="L10" s="23">
        <f t="shared" si="4"/>
        <v>67.270951399622192</v>
      </c>
    </row>
    <row r="11" spans="1:12" x14ac:dyDescent="0.15">
      <c r="I11" s="4"/>
    </row>
    <row r="12" spans="1:12" x14ac:dyDescent="0.15">
      <c r="I12" s="4"/>
    </row>
    <row r="13" spans="1:12" x14ac:dyDescent="0.15">
      <c r="I13" s="4"/>
    </row>
    <row r="14" spans="1:12" x14ac:dyDescent="0.15">
      <c r="I14" s="2"/>
    </row>
    <row r="60" spans="1:9" x14ac:dyDescent="0.15">
      <c r="A60" s="27"/>
      <c r="B60" s="27"/>
      <c r="C60" s="5"/>
      <c r="D60" s="5"/>
      <c r="E60" s="5"/>
      <c r="F60" s="5"/>
      <c r="G60" s="5"/>
      <c r="H60" s="5"/>
      <c r="I60" s="4"/>
    </row>
    <row r="61" spans="1:9" x14ac:dyDescent="0.15">
      <c r="A61" s="28"/>
      <c r="B61" s="28"/>
      <c r="C61" s="6"/>
      <c r="D61" s="6"/>
      <c r="E61" s="6"/>
      <c r="F61" s="6"/>
      <c r="G61" s="6"/>
      <c r="H61" s="6"/>
      <c r="I61" s="4"/>
    </row>
    <row r="62" spans="1:9" x14ac:dyDescent="0.15">
      <c r="A62" s="28"/>
      <c r="B62" s="28"/>
      <c r="C62" s="6"/>
      <c r="D62" s="6"/>
      <c r="E62" s="6"/>
      <c r="F62" s="6"/>
      <c r="G62" s="6"/>
      <c r="H62" s="6"/>
      <c r="I62" s="4"/>
    </row>
    <row r="63" spans="1:9" x14ac:dyDescent="0.15">
      <c r="A63" s="28"/>
      <c r="B63" s="28"/>
      <c r="C63" s="6"/>
      <c r="D63" s="6"/>
      <c r="E63" s="6"/>
      <c r="F63" s="6"/>
      <c r="G63" s="6"/>
      <c r="H63" s="6"/>
      <c r="I63" s="2"/>
    </row>
    <row r="64" spans="1:9" x14ac:dyDescent="0.15">
      <c r="B64" s="7"/>
      <c r="C64" s="6"/>
      <c r="D64" s="6"/>
      <c r="E64" s="6"/>
      <c r="F64" s="8"/>
      <c r="G64" s="8"/>
      <c r="H64" s="8"/>
      <c r="I64" s="2"/>
    </row>
    <row r="65" spans="1:9" x14ac:dyDescent="0.15">
      <c r="B65" s="7"/>
      <c r="C65" s="6"/>
      <c r="D65" s="6"/>
      <c r="E65" s="6"/>
      <c r="F65" s="8"/>
      <c r="G65" s="8"/>
      <c r="H65" s="8"/>
      <c r="I65" s="2"/>
    </row>
    <row r="66" spans="1:9" x14ac:dyDescent="0.15">
      <c r="A66" s="26"/>
      <c r="B66" s="26"/>
      <c r="C66" s="9"/>
      <c r="D66" s="9"/>
      <c r="E66" s="9"/>
      <c r="F66" s="9"/>
      <c r="G66" s="9"/>
      <c r="H66" s="9"/>
    </row>
    <row r="67" spans="1:9" x14ac:dyDescent="0.15">
      <c r="A67" s="26"/>
      <c r="B67" s="26"/>
      <c r="C67" s="10"/>
      <c r="D67" s="10"/>
      <c r="E67" s="10"/>
      <c r="F67" s="10"/>
      <c r="G67" s="10"/>
      <c r="H67" s="10"/>
      <c r="I67" s="3"/>
    </row>
  </sheetData>
  <mergeCells count="7">
    <mergeCell ref="A3:B3"/>
    <mergeCell ref="A66:B66"/>
    <mergeCell ref="A67:B67"/>
    <mergeCell ref="A60:B60"/>
    <mergeCell ref="A61:B61"/>
    <mergeCell ref="A62:B62"/>
    <mergeCell ref="A63:B6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2023-05-22T09:10:13Z</dcterms:created>
  <dcterms:modified xsi:type="dcterms:W3CDTF">2024-08-29T01:16:12Z</dcterms:modified>
</cp:coreProperties>
</file>