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codeName="ThisWorkbook" defaultThemeVersion="124226"/>
  <xr:revisionPtr revIDLastSave="0" documentId="13_ncr:1_{5A836A3D-DF72-4386-98CF-103A56843AA0}" xr6:coauthVersionLast="36" xr6:coauthVersionMax="36" xr10:uidLastSave="{00000000-0000-0000-0000-000000000000}"/>
  <bookViews>
    <workbookView xWindow="2520" yWindow="4608" windowWidth="11400" windowHeight="3540" xr2:uid="{00000000-000D-0000-FFFF-FFFF00000000}"/>
  </bookViews>
  <sheets>
    <sheet name="統計5-24" sheetId="1" r:id="rId1"/>
  </sheets>
  <definedNames>
    <definedName name="_xlnm.Print_Area" localSheetId="0">'統計5-24'!$A$1:$I$26</definedName>
  </definedNames>
  <calcPr calcId="191029"/>
</workbook>
</file>

<file path=xl/calcChain.xml><?xml version="1.0" encoding="utf-8"?>
<calcChain xmlns="http://schemas.openxmlformats.org/spreadsheetml/2006/main">
  <c r="I25" i="1" l="1"/>
  <c r="I6" i="1"/>
  <c r="I8" i="1"/>
  <c r="I10" i="1"/>
  <c r="I12" i="1"/>
  <c r="I14" i="1"/>
  <c r="I16" i="1"/>
  <c r="I18" i="1"/>
  <c r="G18" i="1"/>
  <c r="G16" i="1"/>
  <c r="G14" i="1"/>
  <c r="F14" i="1"/>
  <c r="E14" i="1"/>
  <c r="D14" i="1"/>
  <c r="E12" i="1"/>
  <c r="D12" i="1"/>
  <c r="C12" i="1"/>
  <c r="H10" i="1"/>
  <c r="G10" i="1"/>
  <c r="F10" i="1"/>
  <c r="E10" i="1"/>
  <c r="D10" i="1"/>
  <c r="C10" i="1"/>
  <c r="H8" i="1"/>
  <c r="G8" i="1"/>
  <c r="F8" i="1"/>
  <c r="E8" i="1"/>
  <c r="D8" i="1"/>
  <c r="C8" i="1"/>
  <c r="H6" i="1"/>
  <c r="G6" i="1"/>
  <c r="F6" i="1"/>
  <c r="E6" i="1"/>
  <c r="D6" i="1"/>
  <c r="D25" i="1"/>
  <c r="E25" i="1"/>
  <c r="F25" i="1"/>
  <c r="G25" i="1"/>
  <c r="H25" i="1"/>
  <c r="C25" i="1"/>
  <c r="D18" i="1"/>
  <c r="E18" i="1"/>
  <c r="F18" i="1"/>
  <c r="H18" i="1"/>
  <c r="D16" i="1"/>
  <c r="E16" i="1"/>
  <c r="F16" i="1"/>
  <c r="H16" i="1"/>
  <c r="H14" i="1"/>
  <c r="F12" i="1"/>
  <c r="G12" i="1"/>
  <c r="H12" i="1"/>
  <c r="C18" i="1"/>
  <c r="C16" i="1"/>
  <c r="C14" i="1"/>
  <c r="C6" i="1"/>
</calcChain>
</file>

<file path=xl/sharedStrings.xml><?xml version="1.0" encoding="utf-8"?>
<sst xmlns="http://schemas.openxmlformats.org/spreadsheetml/2006/main" count="28" uniqueCount="19">
  <si>
    <t>指数</t>
    <rPh sb="0" eb="2">
      <t>シスウ</t>
    </rPh>
    <phoneticPr fontId="2"/>
  </si>
  <si>
    <t>行政処分の基礎点数告知件数</t>
    <rPh sb="0" eb="2">
      <t>ギョウセイ</t>
    </rPh>
    <rPh sb="2" eb="4">
      <t>ショブン</t>
    </rPh>
    <rPh sb="5" eb="7">
      <t>キソ</t>
    </rPh>
    <rPh sb="7" eb="9">
      <t>テンスウ</t>
    </rPh>
    <rPh sb="9" eb="11">
      <t>コクチ</t>
    </rPh>
    <rPh sb="11" eb="13">
      <t>ケンスウ</t>
    </rPh>
    <phoneticPr fontId="2"/>
  </si>
  <si>
    <t>注：指数は、平成28年を100とした場合の値である。</t>
    <rPh sb="0" eb="1">
      <t>チュウ</t>
    </rPh>
    <rPh sb="2" eb="4">
      <t>シスウ</t>
    </rPh>
    <rPh sb="6" eb="8">
      <t>ヘイセイ</t>
    </rPh>
    <rPh sb="10" eb="11">
      <t>ネン</t>
    </rPh>
    <rPh sb="18" eb="20">
      <t>バアイ</t>
    </rPh>
    <rPh sb="21" eb="22">
      <t>アタイ</t>
    </rPh>
    <phoneticPr fontId="2"/>
  </si>
  <si>
    <t>平成28</t>
    <rPh sb="0" eb="2">
      <t>ヘイセイ</t>
    </rPh>
    <phoneticPr fontId="2"/>
  </si>
  <si>
    <t>（１）　主な違反種別ごとの交通違反取締り件数</t>
    <rPh sb="4" eb="5">
      <t>オモ</t>
    </rPh>
    <rPh sb="6" eb="8">
      <t>イハン</t>
    </rPh>
    <rPh sb="8" eb="9">
      <t>シュ</t>
    </rPh>
    <rPh sb="9" eb="10">
      <t>ベツ</t>
    </rPh>
    <rPh sb="13" eb="15">
      <t>コウツウ</t>
    </rPh>
    <rPh sb="15" eb="17">
      <t>イハン</t>
    </rPh>
    <rPh sb="17" eb="19">
      <t>トリシマ</t>
    </rPh>
    <rPh sb="20" eb="22">
      <t>ケンスウ</t>
    </rPh>
    <phoneticPr fontId="2"/>
  </si>
  <si>
    <t>無免許、無資格運転（件）</t>
    <rPh sb="0" eb="3">
      <t>ムメンキョ</t>
    </rPh>
    <rPh sb="4" eb="7">
      <t>ムシカク</t>
    </rPh>
    <rPh sb="7" eb="9">
      <t>ウンテン</t>
    </rPh>
    <rPh sb="10" eb="11">
      <t>ケン</t>
    </rPh>
    <phoneticPr fontId="2"/>
  </si>
  <si>
    <t>酒酔い、酒気帯び運転（件）</t>
    <rPh sb="0" eb="2">
      <t>サケヨ</t>
    </rPh>
    <rPh sb="4" eb="7">
      <t>シュキオ</t>
    </rPh>
    <rPh sb="8" eb="10">
      <t>ウンテン</t>
    </rPh>
    <phoneticPr fontId="2"/>
  </si>
  <si>
    <t>最高速度違反（件）</t>
    <rPh sb="0" eb="2">
      <t>サイコウ</t>
    </rPh>
    <rPh sb="2" eb="4">
      <t>ソクド</t>
    </rPh>
    <rPh sb="4" eb="6">
      <t>イハン</t>
    </rPh>
    <phoneticPr fontId="2"/>
  </si>
  <si>
    <t>信号無視（件）</t>
    <rPh sb="0" eb="2">
      <t>シンゴウ</t>
    </rPh>
    <rPh sb="2" eb="4">
      <t>ムシ</t>
    </rPh>
    <phoneticPr fontId="2"/>
  </si>
  <si>
    <t>一時不停止（件）</t>
    <rPh sb="0" eb="2">
      <t>イチジ</t>
    </rPh>
    <rPh sb="2" eb="3">
      <t>フ</t>
    </rPh>
    <rPh sb="3" eb="5">
      <t>テイシ</t>
    </rPh>
    <phoneticPr fontId="2"/>
  </si>
  <si>
    <t>歩行者妨害（件）</t>
    <rPh sb="0" eb="3">
      <t>ホコウシャ</t>
    </rPh>
    <rPh sb="3" eb="5">
      <t>ボウガイ</t>
    </rPh>
    <phoneticPr fontId="2"/>
  </si>
  <si>
    <t>駐停車違反（件）</t>
    <rPh sb="0" eb="3">
      <t>チュウテイシャ</t>
    </rPh>
    <rPh sb="3" eb="5">
      <t>イハン</t>
    </rPh>
    <phoneticPr fontId="2"/>
  </si>
  <si>
    <t>（２）　行政処分の基礎点数告知件数</t>
    <rPh sb="4" eb="6">
      <t>ギョウセイ</t>
    </rPh>
    <rPh sb="6" eb="8">
      <t>ショブン</t>
    </rPh>
    <rPh sb="9" eb="11">
      <t>キソ</t>
    </rPh>
    <rPh sb="11" eb="13">
      <t>テンスウ</t>
    </rPh>
    <rPh sb="13" eb="15">
      <t>コクチ</t>
    </rPh>
    <rPh sb="15" eb="17">
      <t>ケンスウ</t>
    </rPh>
    <phoneticPr fontId="2"/>
  </si>
  <si>
    <t>　　　　　　　　　　　　　　  
違反種別</t>
    <rPh sb="17" eb="19">
      <t>イハン</t>
    </rPh>
    <rPh sb="19" eb="21">
      <t>シュベツ</t>
    </rPh>
    <phoneticPr fontId="2"/>
  </si>
  <si>
    <t>年次</t>
    <phoneticPr fontId="2"/>
  </si>
  <si>
    <t xml:space="preserve"> 　２：指数は、平成28年を100とした場合の値である。</t>
    <phoneticPr fontId="2"/>
  </si>
  <si>
    <t>統計5-24 主な道路交通法違反の取締り状況の推移（平成28～令和4年）</t>
    <rPh sb="0" eb="2">
      <t>トウケイ</t>
    </rPh>
    <rPh sb="23" eb="25">
      <t>スイイ</t>
    </rPh>
    <rPh sb="31" eb="33">
      <t>レイワ</t>
    </rPh>
    <rPh sb="34" eb="35">
      <t>ネン</t>
    </rPh>
    <phoneticPr fontId="2"/>
  </si>
  <si>
    <t>令和元</t>
    <rPh sb="0" eb="2">
      <t>レイワ</t>
    </rPh>
    <rPh sb="2" eb="3">
      <t>モト</t>
    </rPh>
    <phoneticPr fontId="2"/>
  </si>
  <si>
    <t>注１：駐停車違反は、平成18年の改正道路交通法の施行による放置違反金納付命令件数を含む。</t>
    <rPh sb="0" eb="1">
      <t>チュウ</t>
    </rPh>
    <rPh sb="3" eb="6">
      <t>チュウテイシャ</t>
    </rPh>
    <rPh sb="6" eb="8">
      <t>イハン</t>
    </rPh>
    <rPh sb="10" eb="12">
      <t>ヘイセイ</t>
    </rPh>
    <rPh sb="14" eb="15">
      <t>ネン</t>
    </rPh>
    <rPh sb="16" eb="18">
      <t>カイセイ</t>
    </rPh>
    <rPh sb="18" eb="20">
      <t>ドウロ</t>
    </rPh>
    <rPh sb="20" eb="23">
      <t>コウツウホウ</t>
    </rPh>
    <rPh sb="24" eb="26">
      <t>セコウ</t>
    </rPh>
    <rPh sb="29" eb="31">
      <t>ホウチ</t>
    </rPh>
    <rPh sb="31" eb="33">
      <t>イハン</t>
    </rPh>
    <rPh sb="33" eb="34">
      <t>キン</t>
    </rPh>
    <rPh sb="34" eb="36">
      <t>ノウフ</t>
    </rPh>
    <rPh sb="36" eb="38">
      <t>メイレイ</t>
    </rPh>
    <rPh sb="38" eb="40">
      <t>ケンスウ</t>
    </rPh>
    <rPh sb="41" eb="42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</si>
</sst>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0" fillId="0" borderId="0" xfId="1" applyFont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justifyLastLine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center" vertical="center"/>
    </xf>
    <xf numFmtId="177" fontId="0" fillId="0" borderId="2" xfId="1" applyNumberFormat="1" applyFont="1" applyFill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0" fontId="0" fillId="0" borderId="0" xfId="0" applyFont="1"/>
    <xf numFmtId="0" fontId="0" fillId="2" borderId="2" xfId="0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7" fontId="1" fillId="0" borderId="2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/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Border="1" applyAlignment="1"/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horizontal="right" vertical="top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1333500</xdr:colOff>
      <xdr:row>3</xdr:row>
      <xdr:rowOff>391990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BC4454E-6175-481A-A901-F418E9065231}"/>
            </a:ext>
          </a:extLst>
        </xdr:cNvPr>
        <xdr:cNvCxnSpPr/>
      </xdr:nvCxnSpPr>
      <xdr:spPr>
        <a:xfrm flipH="1" flipV="1">
          <a:off x="0" y="516548"/>
          <a:ext cx="2018567" cy="3919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22</xdr:row>
      <xdr:rowOff>17930</xdr:rowOff>
    </xdr:from>
    <xdr:to>
      <xdr:col>1</xdr:col>
      <xdr:colOff>1183341</xdr:colOff>
      <xdr:row>22</xdr:row>
      <xdr:rowOff>304800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FBD1657-BFF6-4302-989A-7C9BB748C696}"/>
            </a:ext>
          </a:extLst>
        </xdr:cNvPr>
        <xdr:cNvCxnSpPr/>
      </xdr:nvCxnSpPr>
      <xdr:spPr>
        <a:xfrm flipH="1" flipV="1">
          <a:off x="1" y="4303059"/>
          <a:ext cx="1801905" cy="2868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9" style="13"/>
    <col min="2" max="2" width="17.44140625" style="13" customWidth="1"/>
    <col min="3" max="5" width="10.6640625" style="13" customWidth="1"/>
    <col min="6" max="6" width="10.6640625" style="16" customWidth="1"/>
    <col min="7" max="8" width="10.6640625" style="13" customWidth="1"/>
    <col min="9" max="9" width="10.6640625" style="17" customWidth="1"/>
    <col min="10" max="10" width="10.109375" style="13" customWidth="1"/>
    <col min="11" max="16384" width="9" style="13"/>
  </cols>
  <sheetData>
    <row r="1" spans="1:9" x14ac:dyDescent="0.2">
      <c r="A1" s="23" t="s">
        <v>16</v>
      </c>
      <c r="B1" s="23"/>
      <c r="C1" s="23"/>
      <c r="D1" s="23"/>
      <c r="E1" s="23"/>
      <c r="F1" s="23"/>
      <c r="G1" s="23"/>
    </row>
    <row r="3" spans="1:9" x14ac:dyDescent="0.2">
      <c r="A3" s="29" t="s">
        <v>4</v>
      </c>
      <c r="B3" s="29"/>
      <c r="C3" s="29"/>
      <c r="D3" s="29"/>
      <c r="E3" s="29"/>
      <c r="F3" s="29"/>
      <c r="G3" s="29"/>
    </row>
    <row r="4" spans="1:9" s="7" customFormat="1" ht="30.75" customHeight="1" x14ac:dyDescent="0.2">
      <c r="A4" s="24" t="s">
        <v>13</v>
      </c>
      <c r="B4" s="31" t="s">
        <v>14</v>
      </c>
      <c r="C4" s="14" t="s">
        <v>3</v>
      </c>
      <c r="D4" s="14">
        <v>29</v>
      </c>
      <c r="E4" s="14">
        <v>30</v>
      </c>
      <c r="F4" s="14" t="s">
        <v>17</v>
      </c>
      <c r="G4" s="14">
        <v>2</v>
      </c>
      <c r="H4" s="10">
        <v>3</v>
      </c>
      <c r="I4" s="19">
        <v>4</v>
      </c>
    </row>
    <row r="5" spans="1:9" s="7" customFormat="1" ht="15" customHeight="1" x14ac:dyDescent="0.2">
      <c r="A5" s="36" t="s">
        <v>5</v>
      </c>
      <c r="B5" s="35"/>
      <c r="C5" s="15">
        <v>21317</v>
      </c>
      <c r="D5" s="15">
        <v>20620</v>
      </c>
      <c r="E5" s="15">
        <v>19413</v>
      </c>
      <c r="F5" s="15">
        <v>18607</v>
      </c>
      <c r="G5" s="15">
        <v>19225</v>
      </c>
      <c r="H5" s="18">
        <v>18844</v>
      </c>
      <c r="I5" s="20">
        <v>16761</v>
      </c>
    </row>
    <row r="6" spans="1:9" s="7" customFormat="1" ht="15" customHeight="1" x14ac:dyDescent="0.2">
      <c r="A6" s="5"/>
      <c r="B6" s="6" t="s">
        <v>0</v>
      </c>
      <c r="C6" s="11">
        <f t="shared" ref="C6:H6" si="0">C5/$C$5*100</f>
        <v>100</v>
      </c>
      <c r="D6" s="11">
        <f t="shared" si="0"/>
        <v>96.730309142937571</v>
      </c>
      <c r="E6" s="11">
        <f t="shared" si="0"/>
        <v>91.068161561195296</v>
      </c>
      <c r="F6" s="11">
        <f t="shared" si="0"/>
        <v>87.287141717877745</v>
      </c>
      <c r="G6" s="11">
        <f t="shared" si="0"/>
        <v>90.186236337195666</v>
      </c>
      <c r="H6" s="11">
        <f t="shared" si="0"/>
        <v>88.398930431111324</v>
      </c>
      <c r="I6" s="21">
        <f>I5/$C$5*100</f>
        <v>78.627386592860162</v>
      </c>
    </row>
    <row r="7" spans="1:9" s="7" customFormat="1" ht="15" customHeight="1" x14ac:dyDescent="0.2">
      <c r="A7" s="36" t="s">
        <v>6</v>
      </c>
      <c r="B7" s="35"/>
      <c r="C7" s="15">
        <v>26423</v>
      </c>
      <c r="D7" s="15">
        <v>27195</v>
      </c>
      <c r="E7" s="15">
        <v>26602</v>
      </c>
      <c r="F7" s="15">
        <v>25434</v>
      </c>
      <c r="G7" s="15">
        <v>22458</v>
      </c>
      <c r="H7" s="18">
        <v>19801</v>
      </c>
      <c r="I7" s="20">
        <v>19820</v>
      </c>
    </row>
    <row r="8" spans="1:9" s="7" customFormat="1" ht="15" customHeight="1" x14ac:dyDescent="0.2">
      <c r="A8" s="5"/>
      <c r="B8" s="6" t="s">
        <v>0</v>
      </c>
      <c r="C8" s="11">
        <f t="shared" ref="C8:H8" si="1">C7/$C$7*100</f>
        <v>100</v>
      </c>
      <c r="D8" s="11">
        <f t="shared" si="1"/>
        <v>102.92169700639595</v>
      </c>
      <c r="E8" s="11">
        <f t="shared" si="1"/>
        <v>100.67744010899595</v>
      </c>
      <c r="F8" s="11">
        <f t="shared" si="1"/>
        <v>96.257048783257019</v>
      </c>
      <c r="G8" s="11">
        <f t="shared" si="1"/>
        <v>84.994133898497523</v>
      </c>
      <c r="H8" s="11">
        <f t="shared" si="1"/>
        <v>74.938500548764324</v>
      </c>
      <c r="I8" s="21">
        <f>I7/$C$7*100</f>
        <v>75.010407599439873</v>
      </c>
    </row>
    <row r="9" spans="1:9" s="7" customFormat="1" ht="15" customHeight="1" x14ac:dyDescent="0.2">
      <c r="A9" s="37" t="s">
        <v>7</v>
      </c>
      <c r="B9" s="35"/>
      <c r="C9" s="15">
        <v>1611238</v>
      </c>
      <c r="D9" s="15">
        <v>1478281</v>
      </c>
      <c r="E9" s="15">
        <v>1237730</v>
      </c>
      <c r="F9" s="15">
        <v>1137255</v>
      </c>
      <c r="G9" s="15">
        <v>1162420</v>
      </c>
      <c r="H9" s="18">
        <v>1064818</v>
      </c>
      <c r="I9" s="20">
        <v>932260</v>
      </c>
    </row>
    <row r="10" spans="1:9" s="7" customFormat="1" ht="15" customHeight="1" x14ac:dyDescent="0.2">
      <c r="A10" s="5"/>
      <c r="B10" s="6" t="s">
        <v>0</v>
      </c>
      <c r="C10" s="11">
        <f t="shared" ref="C10:H10" si="2">C9/$C$9*100</f>
        <v>100</v>
      </c>
      <c r="D10" s="11">
        <f t="shared" si="2"/>
        <v>91.748146456327376</v>
      </c>
      <c r="E10" s="11">
        <f t="shared" si="2"/>
        <v>76.818570564994133</v>
      </c>
      <c r="F10" s="11">
        <f t="shared" si="2"/>
        <v>70.582682384601156</v>
      </c>
      <c r="G10" s="11">
        <f t="shared" si="2"/>
        <v>72.144524893280817</v>
      </c>
      <c r="H10" s="11">
        <f t="shared" si="2"/>
        <v>66.086946807361784</v>
      </c>
      <c r="I10" s="21">
        <f>I9/$C$9*100</f>
        <v>57.859856830586168</v>
      </c>
    </row>
    <row r="11" spans="1:9" s="7" customFormat="1" ht="15" customHeight="1" x14ac:dyDescent="0.2">
      <c r="A11" s="37" t="s">
        <v>8</v>
      </c>
      <c r="B11" s="35"/>
      <c r="C11" s="15">
        <v>741048</v>
      </c>
      <c r="D11" s="15">
        <v>725030</v>
      </c>
      <c r="E11" s="15">
        <v>681645</v>
      </c>
      <c r="F11" s="15">
        <v>641865</v>
      </c>
      <c r="G11" s="15">
        <v>635485</v>
      </c>
      <c r="H11" s="18">
        <v>582481</v>
      </c>
      <c r="I11" s="20">
        <v>521829</v>
      </c>
    </row>
    <row r="12" spans="1:9" s="7" customFormat="1" ht="15" customHeight="1" x14ac:dyDescent="0.2">
      <c r="A12" s="5"/>
      <c r="B12" s="6" t="s">
        <v>0</v>
      </c>
      <c r="C12" s="11">
        <f t="shared" ref="C12:H12" si="3">C11/$C$11*100</f>
        <v>100</v>
      </c>
      <c r="D12" s="11">
        <f t="shared" si="3"/>
        <v>97.838466604052641</v>
      </c>
      <c r="E12" s="11">
        <f t="shared" si="3"/>
        <v>91.983920069954976</v>
      </c>
      <c r="F12" s="11">
        <f t="shared" si="3"/>
        <v>86.615846746769449</v>
      </c>
      <c r="G12" s="11">
        <f t="shared" si="3"/>
        <v>85.754903865876429</v>
      </c>
      <c r="H12" s="11">
        <f t="shared" si="3"/>
        <v>78.602330753203574</v>
      </c>
      <c r="I12" s="21">
        <f>I11/$C$11*100</f>
        <v>70.417705735660846</v>
      </c>
    </row>
    <row r="13" spans="1:9" s="7" customFormat="1" ht="15" customHeight="1" x14ac:dyDescent="0.2">
      <c r="A13" s="37" t="s">
        <v>9</v>
      </c>
      <c r="B13" s="35"/>
      <c r="C13" s="15">
        <v>1330089</v>
      </c>
      <c r="D13" s="15">
        <v>1327461</v>
      </c>
      <c r="E13" s="15">
        <v>1293673</v>
      </c>
      <c r="F13" s="15">
        <v>1328154</v>
      </c>
      <c r="G13" s="15">
        <v>1604972</v>
      </c>
      <c r="H13" s="18">
        <v>1588628</v>
      </c>
      <c r="I13" s="20">
        <v>1466131</v>
      </c>
    </row>
    <row r="14" spans="1:9" s="7" customFormat="1" ht="15" customHeight="1" x14ac:dyDescent="0.2">
      <c r="A14" s="38"/>
      <c r="B14" s="6" t="s">
        <v>0</v>
      </c>
      <c r="C14" s="11">
        <f t="shared" ref="C14:H14" si="4">C13/$C$13*100</f>
        <v>100</v>
      </c>
      <c r="D14" s="11">
        <f t="shared" si="4"/>
        <v>99.802419236607477</v>
      </c>
      <c r="E14" s="11">
        <f t="shared" si="4"/>
        <v>97.262138097525806</v>
      </c>
      <c r="F14" s="11">
        <f t="shared" si="4"/>
        <v>99.854521013255507</v>
      </c>
      <c r="G14" s="11">
        <f t="shared" si="4"/>
        <v>120.66651178981256</v>
      </c>
      <c r="H14" s="11">
        <f t="shared" si="4"/>
        <v>119.43772183665907</v>
      </c>
      <c r="I14" s="21">
        <f>I13/$C$13*100</f>
        <v>110.22803737193527</v>
      </c>
    </row>
    <row r="15" spans="1:9" s="7" customFormat="1" ht="15" customHeight="1" x14ac:dyDescent="0.2">
      <c r="A15" s="37" t="s">
        <v>10</v>
      </c>
      <c r="B15" s="35"/>
      <c r="C15" s="15">
        <v>111142</v>
      </c>
      <c r="D15" s="15">
        <v>145292</v>
      </c>
      <c r="E15" s="15">
        <v>181290</v>
      </c>
      <c r="F15" s="15">
        <v>229395</v>
      </c>
      <c r="G15" s="15">
        <v>290532</v>
      </c>
      <c r="H15" s="18">
        <v>325796</v>
      </c>
      <c r="I15" s="20">
        <v>336504</v>
      </c>
    </row>
    <row r="16" spans="1:9" s="7" customFormat="1" ht="15" customHeight="1" x14ac:dyDescent="0.2">
      <c r="A16" s="38"/>
      <c r="B16" s="6" t="s">
        <v>0</v>
      </c>
      <c r="C16" s="12">
        <f t="shared" ref="C16:H16" si="5">C15/$C$15*100</f>
        <v>100</v>
      </c>
      <c r="D16" s="12">
        <f t="shared" si="5"/>
        <v>130.72645804466359</v>
      </c>
      <c r="E16" s="12">
        <f t="shared" si="5"/>
        <v>163.11565384823018</v>
      </c>
      <c r="F16" s="12">
        <f t="shared" si="5"/>
        <v>206.3981213222724</v>
      </c>
      <c r="G16" s="12">
        <f t="shared" si="5"/>
        <v>261.40612909611127</v>
      </c>
      <c r="H16" s="12">
        <f t="shared" si="5"/>
        <v>293.13490849543825</v>
      </c>
      <c r="I16" s="21">
        <f>I15/$C$15*100</f>
        <v>302.76943009843262</v>
      </c>
    </row>
    <row r="17" spans="1:9" s="7" customFormat="1" ht="15" customHeight="1" x14ac:dyDescent="0.2">
      <c r="A17" s="37" t="s">
        <v>11</v>
      </c>
      <c r="B17" s="35"/>
      <c r="C17" s="15">
        <v>1347826</v>
      </c>
      <c r="D17" s="15">
        <v>1299315</v>
      </c>
      <c r="E17" s="15">
        <v>1190040</v>
      </c>
      <c r="F17" s="15">
        <v>1129788</v>
      </c>
      <c r="G17" s="15">
        <v>1027539</v>
      </c>
      <c r="H17" s="18">
        <v>928674</v>
      </c>
      <c r="I17" s="20">
        <v>857791</v>
      </c>
    </row>
    <row r="18" spans="1:9" s="7" customFormat="1" ht="15" customHeight="1" x14ac:dyDescent="0.2">
      <c r="A18" s="5"/>
      <c r="B18" s="6" t="s">
        <v>0</v>
      </c>
      <c r="C18" s="15">
        <f t="shared" ref="C18:H18" si="6">C17/$C$17*100</f>
        <v>100</v>
      </c>
      <c r="D18" s="15">
        <f t="shared" si="6"/>
        <v>96.400796541986878</v>
      </c>
      <c r="E18" s="15">
        <f t="shared" si="6"/>
        <v>88.293296018922334</v>
      </c>
      <c r="F18" s="15">
        <f t="shared" si="6"/>
        <v>83.822986053095875</v>
      </c>
      <c r="G18" s="15">
        <f t="shared" si="6"/>
        <v>76.23676943463029</v>
      </c>
      <c r="H18" s="15">
        <f t="shared" si="6"/>
        <v>68.901623800104758</v>
      </c>
      <c r="I18" s="20">
        <f>I17/$C$17*100</f>
        <v>63.642562170487885</v>
      </c>
    </row>
    <row r="19" spans="1:9" s="7" customFormat="1" ht="15" customHeight="1" x14ac:dyDescent="0.2">
      <c r="A19" s="27" t="s">
        <v>18</v>
      </c>
      <c r="B19" s="25"/>
      <c r="C19" s="25"/>
      <c r="D19" s="25"/>
      <c r="E19" s="25"/>
      <c r="F19" s="25"/>
      <c r="G19" s="25"/>
      <c r="H19" s="25"/>
      <c r="I19" s="26"/>
    </row>
    <row r="20" spans="1:9" s="7" customFormat="1" ht="15" customHeight="1" x14ac:dyDescent="0.2">
      <c r="A20" s="27" t="s">
        <v>15</v>
      </c>
      <c r="B20" s="27"/>
      <c r="C20" s="2"/>
      <c r="D20" s="2"/>
      <c r="E20" s="2"/>
      <c r="F20" s="3"/>
      <c r="I20" s="28"/>
    </row>
    <row r="21" spans="1:9" s="7" customFormat="1" ht="15" customHeight="1" x14ac:dyDescent="0.2">
      <c r="A21" s="8"/>
      <c r="B21" s="8"/>
      <c r="D21" s="1"/>
      <c r="E21" s="1"/>
      <c r="F21" s="4"/>
      <c r="I21" s="22"/>
    </row>
    <row r="22" spans="1:9" s="7" customFormat="1" ht="15" customHeight="1" x14ac:dyDescent="0.2">
      <c r="A22" s="30" t="s">
        <v>12</v>
      </c>
      <c r="B22" s="30"/>
      <c r="C22" s="30"/>
      <c r="D22" s="30"/>
      <c r="E22" s="30"/>
      <c r="F22" s="30"/>
      <c r="G22" s="30"/>
      <c r="I22" s="22"/>
    </row>
    <row r="23" spans="1:9" s="7" customFormat="1" ht="24.9" customHeight="1" x14ac:dyDescent="0.2">
      <c r="A23" s="32"/>
      <c r="B23" s="33"/>
      <c r="C23" s="10" t="s">
        <v>3</v>
      </c>
      <c r="D23" s="10">
        <v>29</v>
      </c>
      <c r="E23" s="10">
        <v>30</v>
      </c>
      <c r="F23" s="10" t="s">
        <v>17</v>
      </c>
      <c r="G23" s="10">
        <v>2</v>
      </c>
      <c r="H23" s="10">
        <v>3</v>
      </c>
      <c r="I23" s="19">
        <v>4</v>
      </c>
    </row>
    <row r="24" spans="1:9" s="7" customFormat="1" ht="15" customHeight="1" x14ac:dyDescent="0.2">
      <c r="A24" s="39" t="s">
        <v>1</v>
      </c>
      <c r="B24" s="34"/>
      <c r="C24" s="15">
        <v>1084709</v>
      </c>
      <c r="D24" s="15">
        <v>937584</v>
      </c>
      <c r="E24" s="15">
        <v>792704</v>
      </c>
      <c r="F24" s="15">
        <v>683466</v>
      </c>
      <c r="G24" s="15">
        <v>579153</v>
      </c>
      <c r="H24" s="18">
        <v>473389</v>
      </c>
      <c r="I24" s="20">
        <v>389731</v>
      </c>
    </row>
    <row r="25" spans="1:9" s="7" customFormat="1" ht="15" customHeight="1" x14ac:dyDescent="0.2">
      <c r="A25" s="9"/>
      <c r="B25" s="6" t="s">
        <v>0</v>
      </c>
      <c r="C25" s="15">
        <f t="shared" ref="C25:H25" si="7">C24/$C$24*100</f>
        <v>100</v>
      </c>
      <c r="D25" s="15">
        <f t="shared" si="7"/>
        <v>86.4364543854619</v>
      </c>
      <c r="E25" s="15">
        <f t="shared" si="7"/>
        <v>73.079876722697051</v>
      </c>
      <c r="F25" s="15">
        <f t="shared" si="7"/>
        <v>63.00915729472144</v>
      </c>
      <c r="G25" s="15">
        <f t="shared" si="7"/>
        <v>53.392476691905387</v>
      </c>
      <c r="H25" s="15">
        <f t="shared" si="7"/>
        <v>43.642027493088008</v>
      </c>
      <c r="I25" s="20">
        <f>I24/$C$24*100</f>
        <v>35.929544237210166</v>
      </c>
    </row>
    <row r="26" spans="1:9" ht="13.2" customHeight="1" x14ac:dyDescent="0.2">
      <c r="A26" s="27" t="s">
        <v>2</v>
      </c>
      <c r="B26" s="25"/>
      <c r="C26" s="25"/>
      <c r="D26" s="25"/>
      <c r="E26" s="25"/>
      <c r="F26" s="25"/>
      <c r="G26" s="25"/>
    </row>
  </sheetData>
  <phoneticPr fontId="2"/>
  <pageMargins left="0.78700000000000003" right="0.78700000000000003" top="0.98399999999999999" bottom="0.98399999999999999" header="0.51200000000000001" footer="0.51200000000000001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統計5-24</vt:lpstr>
      <vt:lpstr>'統計5-24'!Print_Area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2023-08-14T02:49:19Z</dcterms:created>
  <dcterms:modified xsi:type="dcterms:W3CDTF">2023-08-14T02:49:23Z</dcterms:modified>
</cp:coreProperties>
</file>