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filterPrivacy="1"/>
  <xr:revisionPtr revIDLastSave="0" documentId="13_ncr:1_{693F18D4-7933-4FDA-8607-724BA569B7E8}" xr6:coauthVersionLast="36" xr6:coauthVersionMax="36" xr10:uidLastSave="{00000000-0000-0000-0000-000000000000}"/>
  <bookViews>
    <workbookView xWindow="240" yWindow="72" windowWidth="14940" windowHeight="8556" xr2:uid="{00000000-000D-0000-FFFF-FFFF00000000}"/>
  </bookViews>
  <sheets>
    <sheet name="統計5-15" sheetId="1" r:id="rId1"/>
  </sheets>
  <calcPr calcId="191029"/>
</workbook>
</file>

<file path=xl/calcChain.xml><?xml version="1.0" encoding="utf-8"?>
<calcChain xmlns="http://schemas.openxmlformats.org/spreadsheetml/2006/main">
  <c r="H22" i="1" l="1"/>
  <c r="I14" i="1"/>
  <c r="H14" i="1"/>
  <c r="E14" i="1"/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I7" i="1"/>
  <c r="I8" i="1"/>
  <c r="I9" i="1"/>
  <c r="I10" i="1"/>
  <c r="I11" i="1"/>
  <c r="I12" i="1"/>
  <c r="I13" i="1"/>
  <c r="I15" i="1"/>
  <c r="I16" i="1"/>
  <c r="I17" i="1"/>
  <c r="I18" i="1"/>
  <c r="I19" i="1"/>
  <c r="I20" i="1"/>
  <c r="I21" i="1"/>
  <c r="I22" i="1"/>
  <c r="H7" i="1"/>
  <c r="H8" i="1"/>
  <c r="H9" i="1"/>
  <c r="H10" i="1"/>
  <c r="H11" i="1"/>
  <c r="H12" i="1"/>
  <c r="H13" i="1"/>
  <c r="H15" i="1"/>
  <c r="H16" i="1"/>
  <c r="H17" i="1"/>
  <c r="H18" i="1"/>
  <c r="H19" i="1"/>
  <c r="H20" i="1"/>
  <c r="H21" i="1"/>
  <c r="E7" i="1"/>
  <c r="E8" i="1"/>
  <c r="E9" i="1"/>
  <c r="E10" i="1"/>
  <c r="E11" i="1"/>
  <c r="E12" i="1"/>
  <c r="E13" i="1"/>
  <c r="E15" i="1"/>
  <c r="E16" i="1"/>
  <c r="E17" i="1"/>
  <c r="E18" i="1"/>
  <c r="E19" i="1"/>
  <c r="E20" i="1"/>
  <c r="E21" i="1"/>
  <c r="E22" i="1"/>
  <c r="J6" i="1" l="1"/>
  <c r="I6" i="1" l="1"/>
  <c r="H6" i="1" l="1"/>
  <c r="E6" i="1" l="1"/>
</calcChain>
</file>

<file path=xl/sharedStrings.xml><?xml version="1.0" encoding="utf-8"?>
<sst xmlns="http://schemas.openxmlformats.org/spreadsheetml/2006/main" count="34" uniqueCount="25">
  <si>
    <t>総数</t>
    <rPh sb="0" eb="2">
      <t>ソウスウ</t>
    </rPh>
    <phoneticPr fontId="2"/>
  </si>
  <si>
    <t>大型二輪</t>
    <rPh sb="0" eb="2">
      <t>オオガタ</t>
    </rPh>
    <rPh sb="2" eb="4">
      <t>ニリン</t>
    </rPh>
    <phoneticPr fontId="2"/>
  </si>
  <si>
    <t>普通二輪</t>
    <rPh sb="0" eb="2">
      <t>フツウ</t>
    </rPh>
    <rPh sb="2" eb="4">
      <t>ニリン</t>
    </rPh>
    <phoneticPr fontId="2"/>
  </si>
  <si>
    <t>原付</t>
    <rPh sb="0" eb="2">
      <t>ゲンツキ</t>
    </rPh>
    <phoneticPr fontId="2"/>
  </si>
  <si>
    <t>第一種免許</t>
    <rPh sb="0" eb="3">
      <t>ダイイッシュ</t>
    </rPh>
    <rPh sb="3" eb="5">
      <t>メンキョ</t>
    </rPh>
    <phoneticPr fontId="2"/>
  </si>
  <si>
    <t>増減率（％）</t>
    <rPh sb="0" eb="2">
      <t>ゾウゲン</t>
    </rPh>
    <rPh sb="2" eb="3">
      <t>リツ</t>
    </rPh>
    <phoneticPr fontId="2"/>
  </si>
  <si>
    <t>合格率（％）</t>
    <rPh sb="0" eb="3">
      <t>ゴウカクリツ</t>
    </rPh>
    <phoneticPr fontId="2"/>
  </si>
  <si>
    <t>合格者数（人）</t>
    <rPh sb="0" eb="3">
      <t>ゴウカクシャ</t>
    </rPh>
    <rPh sb="3" eb="4">
      <t>スウ</t>
    </rPh>
    <rPh sb="5" eb="6">
      <t>ヒト</t>
    </rPh>
    <phoneticPr fontId="2"/>
  </si>
  <si>
    <t>受験者数（人）</t>
    <rPh sb="0" eb="3">
      <t>ジュケンシャ</t>
    </rPh>
    <rPh sb="3" eb="4">
      <t>スウ</t>
    </rPh>
    <rPh sb="5" eb="6">
      <t>ヒト</t>
    </rPh>
    <phoneticPr fontId="2"/>
  </si>
  <si>
    <t>仮免許</t>
    <rPh sb="0" eb="3">
      <t>カリメンキョ</t>
    </rPh>
    <phoneticPr fontId="2"/>
  </si>
  <si>
    <t>区分</t>
    <rPh sb="0" eb="2">
      <t>クブン</t>
    </rPh>
    <phoneticPr fontId="2"/>
  </si>
  <si>
    <t>年次</t>
    <rPh sb="0" eb="2">
      <t>ネンジ</t>
    </rPh>
    <phoneticPr fontId="2"/>
  </si>
  <si>
    <t>種類別</t>
    <rPh sb="0" eb="3">
      <t>シュルイベツ</t>
    </rPh>
    <phoneticPr fontId="2"/>
  </si>
  <si>
    <t>大型</t>
    <rPh sb="0" eb="2">
      <t>オオガタ</t>
    </rPh>
    <phoneticPr fontId="2"/>
  </si>
  <si>
    <t>中型</t>
    <rPh sb="0" eb="2">
      <t>チュウガタ</t>
    </rPh>
    <phoneticPr fontId="2"/>
  </si>
  <si>
    <t>準中型</t>
    <rPh sb="0" eb="1">
      <t>ジュン</t>
    </rPh>
    <rPh sb="1" eb="3">
      <t>チュウガタ</t>
    </rPh>
    <phoneticPr fontId="2"/>
  </si>
  <si>
    <t>普通</t>
    <rPh sb="0" eb="2">
      <t>フツウ</t>
    </rPh>
    <phoneticPr fontId="2"/>
  </si>
  <si>
    <t>大型特殊</t>
    <rPh sb="0" eb="2">
      <t>オオガタ</t>
    </rPh>
    <rPh sb="2" eb="4">
      <t>トクシュ</t>
    </rPh>
    <phoneticPr fontId="2"/>
  </si>
  <si>
    <t>牽引</t>
    <rPh sb="0" eb="2">
      <t>ケンイン</t>
    </rPh>
    <phoneticPr fontId="2"/>
  </si>
  <si>
    <t>小型特殊</t>
    <rPh sb="0" eb="2">
      <t>コガタ</t>
    </rPh>
    <rPh sb="2" eb="4">
      <t>トクシュ</t>
    </rPh>
    <phoneticPr fontId="2"/>
  </si>
  <si>
    <t>第二種免許</t>
    <rPh sb="0" eb="1">
      <t>ダイ</t>
    </rPh>
    <rPh sb="1" eb="3">
      <t>ニシュ</t>
    </rPh>
    <rPh sb="3" eb="5">
      <t>メンキョ</t>
    </rPh>
    <phoneticPr fontId="2"/>
  </si>
  <si>
    <t>大型</t>
    <rPh sb="0" eb="2">
      <t>オオガタ</t>
    </rPh>
    <phoneticPr fontId="2"/>
  </si>
  <si>
    <t>令和３年</t>
    <rPh sb="0" eb="2">
      <t>レイワ</t>
    </rPh>
    <rPh sb="3" eb="4">
      <t>ネン</t>
    </rPh>
    <phoneticPr fontId="2"/>
  </si>
  <si>
    <r>
      <t>統計5-15 運転免許試験の種類別の受験者数及び合格者数（令和3年及び令和4</t>
    </r>
    <r>
      <rPr>
        <sz val="11"/>
        <color theme="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>）</t>
    </r>
    <rPh sb="0" eb="2">
      <t>トウケイ</t>
    </rPh>
    <rPh sb="7" eb="9">
      <t>ウンテン</t>
    </rPh>
    <rPh sb="9" eb="11">
      <t>メンキョ</t>
    </rPh>
    <rPh sb="11" eb="13">
      <t>シケン</t>
    </rPh>
    <rPh sb="14" eb="17">
      <t>シュルイベツ</t>
    </rPh>
    <rPh sb="18" eb="21">
      <t>ジュケンシャ</t>
    </rPh>
    <rPh sb="21" eb="22">
      <t>スウ</t>
    </rPh>
    <rPh sb="22" eb="23">
      <t>オヨ</t>
    </rPh>
    <rPh sb="24" eb="27">
      <t>ゴウカクシャ</t>
    </rPh>
    <rPh sb="27" eb="28">
      <t>スウ</t>
    </rPh>
    <rPh sb="33" eb="34">
      <t>オヨ</t>
    </rPh>
    <rPh sb="35" eb="37">
      <t>レイワ</t>
    </rPh>
    <rPh sb="38" eb="39">
      <t>ネン</t>
    </rPh>
    <phoneticPr fontId="2"/>
  </si>
  <si>
    <t>令和４年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</si>
</sst>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_);[Red]\(#,##0\)"/>
    <numFmt numFmtId="178" formatCode="#,##0.0_);[Red]\(#,##0.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75">
    <xf numFmtId="0" fontId="0" fillId="0" borderId="0" xfId="0"/>
    <xf numFmtId="38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4" xfId="0" applyBorder="1"/>
    <xf numFmtId="0" fontId="0" fillId="0" borderId="8" xfId="0" applyBorder="1"/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77" fontId="4" fillId="0" borderId="1" xfId="1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right" vertical="center"/>
    </xf>
    <xf numFmtId="178" fontId="0" fillId="0" borderId="1" xfId="0" applyNumberFormat="1" applyFill="1" applyBorder="1" applyAlignment="1">
      <alignment vertical="center"/>
    </xf>
    <xf numFmtId="178" fontId="3" fillId="0" borderId="1" xfId="0" applyNumberFormat="1" applyFont="1" applyFill="1" applyBorder="1" applyAlignment="1">
      <alignment vertical="center"/>
    </xf>
    <xf numFmtId="177" fontId="4" fillId="0" borderId="15" xfId="1" applyNumberFormat="1" applyFont="1" applyFill="1" applyBorder="1" applyAlignment="1">
      <alignment vertical="center"/>
    </xf>
    <xf numFmtId="176" fontId="3" fillId="0" borderId="15" xfId="0" applyNumberFormat="1" applyFont="1" applyFill="1" applyBorder="1" applyAlignment="1">
      <alignment vertical="center"/>
    </xf>
    <xf numFmtId="176" fontId="3" fillId="0" borderId="15" xfId="0" applyNumberFormat="1" applyFont="1" applyFill="1" applyBorder="1" applyAlignment="1">
      <alignment horizontal="right" vertical="center"/>
    </xf>
    <xf numFmtId="178" fontId="0" fillId="0" borderId="15" xfId="0" applyNumberFormat="1" applyFill="1" applyBorder="1" applyAlignment="1">
      <alignment vertical="center"/>
    </xf>
    <xf numFmtId="178" fontId="3" fillId="0" borderId="15" xfId="0" applyNumberFormat="1" applyFont="1" applyFill="1" applyBorder="1" applyAlignment="1">
      <alignment vertical="center"/>
    </xf>
    <xf numFmtId="177" fontId="4" fillId="0" borderId="16" xfId="1" applyNumberFormat="1" applyFont="1" applyFill="1" applyBorder="1" applyAlignment="1">
      <alignment vertical="center"/>
    </xf>
    <xf numFmtId="176" fontId="3" fillId="0" borderId="17" xfId="0" applyNumberFormat="1" applyFont="1" applyFill="1" applyBorder="1" applyAlignment="1">
      <alignment vertical="center"/>
    </xf>
    <xf numFmtId="176" fontId="3" fillId="0" borderId="16" xfId="0" applyNumberFormat="1" applyFont="1" applyFill="1" applyBorder="1" applyAlignment="1">
      <alignment horizontal="right" vertical="center"/>
    </xf>
    <xf numFmtId="178" fontId="0" fillId="0" borderId="16" xfId="0" applyNumberFormat="1" applyFill="1" applyBorder="1" applyAlignment="1">
      <alignment vertical="center"/>
    </xf>
    <xf numFmtId="178" fontId="3" fillId="0" borderId="16" xfId="0" applyNumberFormat="1" applyFont="1" applyFill="1" applyBorder="1" applyAlignment="1">
      <alignment vertical="center"/>
    </xf>
    <xf numFmtId="177" fontId="4" fillId="0" borderId="17" xfId="1" applyNumberFormat="1" applyFont="1" applyFill="1" applyBorder="1" applyAlignment="1">
      <alignment vertical="center"/>
    </xf>
    <xf numFmtId="176" fontId="3" fillId="0" borderId="17" xfId="0" applyNumberFormat="1" applyFont="1" applyFill="1" applyBorder="1" applyAlignment="1">
      <alignment horizontal="right" vertical="center"/>
    </xf>
    <xf numFmtId="178" fontId="0" fillId="0" borderId="17" xfId="0" applyNumberFormat="1" applyFill="1" applyBorder="1" applyAlignment="1">
      <alignment vertical="center"/>
    </xf>
    <xf numFmtId="178" fontId="3" fillId="0" borderId="17" xfId="0" applyNumberFormat="1" applyFont="1" applyFill="1" applyBorder="1" applyAlignment="1">
      <alignment vertical="center"/>
    </xf>
    <xf numFmtId="177" fontId="4" fillId="0" borderId="12" xfId="1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horizontal="right" vertical="center"/>
    </xf>
    <xf numFmtId="178" fontId="0" fillId="0" borderId="4" xfId="0" applyNumberFormat="1" applyFill="1" applyBorder="1" applyAlignment="1">
      <alignment vertical="center"/>
    </xf>
    <xf numFmtId="178" fontId="3" fillId="0" borderId="4" xfId="0" applyNumberFormat="1" applyFont="1" applyFill="1" applyBorder="1" applyAlignment="1">
      <alignment vertical="center"/>
    </xf>
    <xf numFmtId="177" fontId="4" fillId="0" borderId="15" xfId="2" applyNumberFormat="1" applyFont="1" applyFill="1" applyBorder="1" applyAlignment="1">
      <alignment vertical="center" shrinkToFit="1"/>
    </xf>
    <xf numFmtId="177" fontId="4" fillId="0" borderId="17" xfId="2" applyNumberFormat="1" applyFont="1" applyFill="1" applyBorder="1" applyAlignment="1">
      <alignment vertical="center" shrinkToFit="1"/>
    </xf>
    <xf numFmtId="176" fontId="3" fillId="0" borderId="16" xfId="0" applyNumberFormat="1" applyFont="1" applyFill="1" applyBorder="1" applyAlignment="1">
      <alignment vertical="center"/>
    </xf>
    <xf numFmtId="178" fontId="0" fillId="0" borderId="16" xfId="0" applyNumberFormat="1" applyFill="1" applyBorder="1" applyAlignment="1">
      <alignment horizontal="right" vertical="center"/>
    </xf>
    <xf numFmtId="177" fontId="4" fillId="0" borderId="16" xfId="2" applyNumberFormat="1" applyFont="1" applyFill="1" applyBorder="1" applyAlignment="1">
      <alignment vertical="center"/>
    </xf>
    <xf numFmtId="177" fontId="5" fillId="0" borderId="18" xfId="1" applyNumberFormat="1" applyFont="1" applyFill="1" applyBorder="1" applyAlignment="1">
      <alignment vertical="center"/>
    </xf>
    <xf numFmtId="176" fontId="3" fillId="0" borderId="12" xfId="0" applyNumberFormat="1" applyFont="1" applyFill="1" applyBorder="1" applyAlignment="1">
      <alignment vertical="center"/>
    </xf>
    <xf numFmtId="176" fontId="3" fillId="0" borderId="12" xfId="0" applyNumberFormat="1" applyFont="1" applyFill="1" applyBorder="1" applyAlignment="1">
      <alignment horizontal="right" vertical="center"/>
    </xf>
    <xf numFmtId="178" fontId="0" fillId="0" borderId="12" xfId="0" applyNumberFormat="1" applyFill="1" applyBorder="1" applyAlignment="1">
      <alignment vertical="center"/>
    </xf>
    <xf numFmtId="178" fontId="3" fillId="0" borderId="12" xfId="0" applyNumberFormat="1" applyFont="1" applyFill="1" applyBorder="1" applyAlignment="1">
      <alignment vertical="center"/>
    </xf>
    <xf numFmtId="177" fontId="4" fillId="0" borderId="13" xfId="2" applyNumberFormat="1" applyFont="1" applyFill="1" applyBorder="1" applyAlignment="1">
      <alignment vertical="center" shrinkToFit="1"/>
    </xf>
    <xf numFmtId="176" fontId="3" fillId="0" borderId="13" xfId="0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>
      <alignment horizontal="right" vertical="center"/>
    </xf>
    <xf numFmtId="178" fontId="0" fillId="0" borderId="13" xfId="0" applyNumberFormat="1" applyFill="1" applyBorder="1" applyAlignment="1">
      <alignment vertical="center"/>
    </xf>
    <xf numFmtId="178" fontId="3" fillId="0" borderId="1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9" xfId="0" applyBorder="1" applyAlignment="1">
      <alignment horizontal="centerContinuous" vertical="center"/>
    </xf>
    <xf numFmtId="0" fontId="0" fillId="0" borderId="20" xfId="0" applyBorder="1" applyAlignment="1">
      <alignment horizontal="centerContinuous" vertical="center"/>
    </xf>
    <xf numFmtId="38" fontId="0" fillId="0" borderId="10" xfId="1" applyFont="1" applyBorder="1" applyAlignment="1">
      <alignment horizontal="centerContinuous"/>
    </xf>
    <xf numFmtId="38" fontId="0" fillId="0" borderId="11" xfId="1" applyFont="1" applyBorder="1" applyAlignment="1">
      <alignment horizontal="centerContinuous"/>
    </xf>
    <xf numFmtId="38" fontId="0" fillId="0" borderId="5" xfId="1" applyFont="1" applyBorder="1" applyAlignment="1">
      <alignment horizontal="centerContinuous"/>
    </xf>
    <xf numFmtId="0" fontId="0" fillId="0" borderId="10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10" xfId="0" applyBorder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 textRotation="255" wrapText="1"/>
    </xf>
    <xf numFmtId="0" fontId="0" fillId="0" borderId="12" xfId="0" applyBorder="1" applyAlignment="1">
      <alignment horizontal="center" vertical="center" textRotation="255" wrapText="1"/>
    </xf>
    <xf numFmtId="0" fontId="3" fillId="0" borderId="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3">
    <cellStyle name="桁区切り" xfId="1" builtinId="6"/>
    <cellStyle name="桁区切り 3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0</xdr:col>
      <xdr:colOff>495300</xdr:colOff>
      <xdr:row>4</xdr:row>
      <xdr:rowOff>0</xdr:rowOff>
    </xdr:to>
    <xdr:sp macro="" textlink="">
      <xdr:nvSpPr>
        <xdr:cNvPr id="1036" name="Line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ShapeType="1"/>
        </xdr:cNvSpPr>
      </xdr:nvSpPr>
      <xdr:spPr bwMode="auto">
        <a:xfrm>
          <a:off x="447675" y="342900"/>
          <a:ext cx="4857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 bwMode="auto">
        <a:xfrm flipH="1" flipV="1">
          <a:off x="85725" y="342900"/>
          <a:ext cx="514350" cy="1714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495300</xdr:colOff>
      <xdr:row>4</xdr:row>
      <xdr:rowOff>0</xdr:rowOff>
    </xdr:from>
    <xdr:to>
      <xdr:col>2</xdr:col>
      <xdr:colOff>1</xdr:colOff>
      <xdr:row>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>
          <a:endCxn id="1036" idx="1"/>
        </xdr:cNvCxnSpPr>
      </xdr:nvCxnSpPr>
      <xdr:spPr bwMode="auto">
        <a:xfrm flipH="1" flipV="1">
          <a:off x="590550" y="685800"/>
          <a:ext cx="695326" cy="1714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view="pageBreakPreview" zoomScale="115" zoomScaleNormal="100" zoomScaleSheetLayoutView="115" workbookViewId="0"/>
  </sheetViews>
  <sheetFormatPr defaultRowHeight="13.2" x14ac:dyDescent="0.2"/>
  <cols>
    <col min="1" max="1" width="6.6640625" customWidth="1"/>
    <col min="3" max="4" width="10.6640625" style="1" customWidth="1"/>
    <col min="5" max="5" width="11.109375" bestFit="1" customWidth="1"/>
    <col min="6" max="7" width="10.6640625" style="1" customWidth="1"/>
    <col min="8" max="8" width="11.109375" bestFit="1" customWidth="1"/>
    <col min="9" max="10" width="10" customWidth="1"/>
    <col min="11" max="11" width="10.21875" bestFit="1" customWidth="1"/>
  </cols>
  <sheetData>
    <row r="1" spans="1:10" x14ac:dyDescent="0.2">
      <c r="A1" s="54" t="s">
        <v>23</v>
      </c>
      <c r="B1" s="54"/>
      <c r="C1" s="54"/>
      <c r="D1" s="54"/>
      <c r="E1" s="54"/>
      <c r="F1" s="54"/>
      <c r="G1" s="54"/>
      <c r="H1" s="54"/>
      <c r="I1" s="54"/>
      <c r="J1" s="54"/>
    </row>
    <row r="3" spans="1:10" x14ac:dyDescent="0.2">
      <c r="A3" s="6"/>
      <c r="B3" s="4" t="s">
        <v>10</v>
      </c>
      <c r="C3" s="57" t="s">
        <v>8</v>
      </c>
      <c r="D3" s="58"/>
      <c r="E3" s="59"/>
      <c r="F3" s="57" t="s">
        <v>7</v>
      </c>
      <c r="G3" s="58"/>
      <c r="H3" s="59"/>
      <c r="I3" s="60" t="s">
        <v>6</v>
      </c>
      <c r="J3" s="61"/>
    </row>
    <row r="4" spans="1:10" x14ac:dyDescent="0.2">
      <c r="A4" s="2"/>
      <c r="B4" s="5" t="s">
        <v>11</v>
      </c>
      <c r="C4" s="64" t="s">
        <v>22</v>
      </c>
      <c r="D4" s="64" t="s">
        <v>24</v>
      </c>
      <c r="E4" s="69" t="s">
        <v>5</v>
      </c>
      <c r="F4" s="64" t="s">
        <v>22</v>
      </c>
      <c r="G4" s="64" t="s">
        <v>24</v>
      </c>
      <c r="H4" s="73" t="s">
        <v>5</v>
      </c>
      <c r="I4" s="64" t="s">
        <v>22</v>
      </c>
      <c r="J4" s="64" t="s">
        <v>24</v>
      </c>
    </row>
    <row r="5" spans="1:10" x14ac:dyDescent="0.2">
      <c r="A5" s="3" t="s">
        <v>12</v>
      </c>
      <c r="B5" s="7"/>
      <c r="C5" s="65"/>
      <c r="D5" s="65"/>
      <c r="E5" s="70"/>
      <c r="F5" s="65"/>
      <c r="G5" s="65"/>
      <c r="H5" s="74"/>
      <c r="I5" s="65"/>
      <c r="J5" s="65"/>
    </row>
    <row r="6" spans="1:10" ht="16.5" customHeight="1" x14ac:dyDescent="0.2">
      <c r="A6" s="62" t="s">
        <v>0</v>
      </c>
      <c r="B6" s="63"/>
      <c r="C6" s="15">
        <v>2742833</v>
      </c>
      <c r="D6" s="15">
        <v>2652718</v>
      </c>
      <c r="E6" s="16">
        <f>(D6/C6-1)*100</f>
        <v>-3.2854716273283846</v>
      </c>
      <c r="F6" s="15">
        <v>2115672</v>
      </c>
      <c r="G6" s="15">
        <v>2087081</v>
      </c>
      <c r="H6" s="17">
        <f>(G6/F6-1)*100</f>
        <v>-1.3513909528509171</v>
      </c>
      <c r="I6" s="18">
        <f t="shared" ref="I6:J22" si="0">F6/C6*100</f>
        <v>77.134553944771696</v>
      </c>
      <c r="J6" s="19">
        <f t="shared" si="0"/>
        <v>78.67707762378059</v>
      </c>
    </row>
    <row r="7" spans="1:10" ht="16.5" customHeight="1" x14ac:dyDescent="0.2">
      <c r="A7" s="66" t="s">
        <v>20</v>
      </c>
      <c r="B7" s="12" t="s">
        <v>21</v>
      </c>
      <c r="C7" s="20">
        <v>11638</v>
      </c>
      <c r="D7" s="20">
        <v>10324</v>
      </c>
      <c r="E7" s="21">
        <f t="shared" ref="E7:E22" si="1">(D7/C7-1)*100</f>
        <v>-11.290599759408837</v>
      </c>
      <c r="F7" s="20">
        <v>6944</v>
      </c>
      <c r="G7" s="20">
        <v>6563</v>
      </c>
      <c r="H7" s="22">
        <f t="shared" ref="H7:H22" si="2">(G7/F7-1)*100</f>
        <v>-5.4867511520737322</v>
      </c>
      <c r="I7" s="23">
        <f t="shared" si="0"/>
        <v>59.666609383055516</v>
      </c>
      <c r="J7" s="24">
        <f t="shared" si="0"/>
        <v>63.57032158078264</v>
      </c>
    </row>
    <row r="8" spans="1:10" ht="16.5" customHeight="1" x14ac:dyDescent="0.2">
      <c r="A8" s="67"/>
      <c r="B8" s="13" t="s">
        <v>14</v>
      </c>
      <c r="C8" s="25">
        <v>1433</v>
      </c>
      <c r="D8" s="25">
        <v>1472</v>
      </c>
      <c r="E8" s="26">
        <f t="shared" si="1"/>
        <v>2.7215631542219176</v>
      </c>
      <c r="F8" s="25">
        <v>1016</v>
      </c>
      <c r="G8" s="25">
        <v>1168</v>
      </c>
      <c r="H8" s="27">
        <f t="shared" si="2"/>
        <v>14.960629921259837</v>
      </c>
      <c r="I8" s="28">
        <f t="shared" si="0"/>
        <v>70.900209351011867</v>
      </c>
      <c r="J8" s="29">
        <f t="shared" si="0"/>
        <v>79.347826086956516</v>
      </c>
    </row>
    <row r="9" spans="1:10" ht="16.5" customHeight="1" x14ac:dyDescent="0.2">
      <c r="A9" s="67"/>
      <c r="B9" s="13" t="s">
        <v>16</v>
      </c>
      <c r="C9" s="30">
        <v>22209</v>
      </c>
      <c r="D9" s="30">
        <v>24436</v>
      </c>
      <c r="E9" s="26">
        <f t="shared" si="1"/>
        <v>10.02746634247378</v>
      </c>
      <c r="F9" s="30">
        <v>11139</v>
      </c>
      <c r="G9" s="30">
        <v>13220</v>
      </c>
      <c r="H9" s="31">
        <f t="shared" si="2"/>
        <v>18.682107909148037</v>
      </c>
      <c r="I9" s="32">
        <f t="shared" si="0"/>
        <v>50.155342428745108</v>
      </c>
      <c r="J9" s="33">
        <f t="shared" si="0"/>
        <v>54.1005074480275</v>
      </c>
    </row>
    <row r="10" spans="1:10" ht="16.5" customHeight="1" x14ac:dyDescent="0.2">
      <c r="A10" s="67"/>
      <c r="B10" s="13" t="s">
        <v>17</v>
      </c>
      <c r="C10" s="30">
        <v>1524</v>
      </c>
      <c r="D10" s="30">
        <v>1286</v>
      </c>
      <c r="E10" s="26">
        <f t="shared" si="1"/>
        <v>-15.616797900262469</v>
      </c>
      <c r="F10" s="30">
        <v>501</v>
      </c>
      <c r="G10" s="30">
        <v>434</v>
      </c>
      <c r="H10" s="31">
        <f t="shared" si="2"/>
        <v>-13.373253493013969</v>
      </c>
      <c r="I10" s="32">
        <f t="shared" si="0"/>
        <v>32.874015748031496</v>
      </c>
      <c r="J10" s="33">
        <f t="shared" si="0"/>
        <v>33.748055987558324</v>
      </c>
    </row>
    <row r="11" spans="1:10" ht="16.5" customHeight="1" x14ac:dyDescent="0.2">
      <c r="A11" s="68"/>
      <c r="B11" s="14" t="s">
        <v>18</v>
      </c>
      <c r="C11" s="34">
        <v>2042</v>
      </c>
      <c r="D11" s="34">
        <v>1800</v>
      </c>
      <c r="E11" s="35">
        <f t="shared" si="1"/>
        <v>-11.8511263467189</v>
      </c>
      <c r="F11" s="34">
        <v>429</v>
      </c>
      <c r="G11" s="34">
        <v>391</v>
      </c>
      <c r="H11" s="36">
        <f t="shared" si="2"/>
        <v>-8.8578088578088572</v>
      </c>
      <c r="I11" s="37">
        <f t="shared" si="0"/>
        <v>21.008814887365329</v>
      </c>
      <c r="J11" s="38">
        <f t="shared" si="0"/>
        <v>21.722222222222225</v>
      </c>
    </row>
    <row r="12" spans="1:10" ht="16.5" customHeight="1" x14ac:dyDescent="0.2">
      <c r="A12" s="71" t="s">
        <v>4</v>
      </c>
      <c r="B12" s="8" t="s">
        <v>13</v>
      </c>
      <c r="C12" s="39">
        <v>72720</v>
      </c>
      <c r="D12" s="39">
        <v>67752</v>
      </c>
      <c r="E12" s="21">
        <f t="shared" si="1"/>
        <v>-6.8316831683168271</v>
      </c>
      <c r="F12" s="39">
        <v>67341</v>
      </c>
      <c r="G12" s="39">
        <v>64395</v>
      </c>
      <c r="H12" s="22">
        <f t="shared" si="2"/>
        <v>-4.37474940972068</v>
      </c>
      <c r="I12" s="23">
        <f t="shared" si="0"/>
        <v>92.603135313531354</v>
      </c>
      <c r="J12" s="24">
        <f t="shared" si="0"/>
        <v>95.045164718384697</v>
      </c>
    </row>
    <row r="13" spans="1:10" ht="16.5" customHeight="1" x14ac:dyDescent="0.2">
      <c r="A13" s="72"/>
      <c r="B13" s="10" t="s">
        <v>14</v>
      </c>
      <c r="C13" s="40">
        <v>163633</v>
      </c>
      <c r="D13" s="40">
        <v>196880</v>
      </c>
      <c r="E13" s="41">
        <f t="shared" si="1"/>
        <v>20.318028759480057</v>
      </c>
      <c r="F13" s="40">
        <v>154675</v>
      </c>
      <c r="G13" s="40">
        <v>195216</v>
      </c>
      <c r="H13" s="27">
        <f t="shared" si="2"/>
        <v>26.210441247777606</v>
      </c>
      <c r="I13" s="28">
        <f t="shared" si="0"/>
        <v>94.525554136390582</v>
      </c>
      <c r="J13" s="29">
        <f t="shared" si="0"/>
        <v>99.154815115806585</v>
      </c>
    </row>
    <row r="14" spans="1:10" ht="16.5" customHeight="1" x14ac:dyDescent="0.2">
      <c r="A14" s="72"/>
      <c r="B14" s="10" t="s">
        <v>15</v>
      </c>
      <c r="C14" s="40">
        <v>121088</v>
      </c>
      <c r="D14" s="40">
        <v>125010</v>
      </c>
      <c r="E14" s="27">
        <f t="shared" si="1"/>
        <v>3.2389667019027568</v>
      </c>
      <c r="F14" s="40">
        <v>103871</v>
      </c>
      <c r="G14" s="40">
        <v>113009</v>
      </c>
      <c r="H14" s="27">
        <f t="shared" si="2"/>
        <v>8.7974506840215341</v>
      </c>
      <c r="I14" s="42">
        <f t="shared" si="0"/>
        <v>85.781415169133197</v>
      </c>
      <c r="J14" s="29">
        <f t="shared" si="0"/>
        <v>90.399968002559788</v>
      </c>
    </row>
    <row r="15" spans="1:10" ht="16.5" customHeight="1" x14ac:dyDescent="0.2">
      <c r="A15" s="72"/>
      <c r="B15" s="10" t="s">
        <v>16</v>
      </c>
      <c r="C15" s="40">
        <v>1660306</v>
      </c>
      <c r="D15" s="40">
        <v>1578541</v>
      </c>
      <c r="E15" s="41">
        <f t="shared" si="1"/>
        <v>-4.9246946044885664</v>
      </c>
      <c r="F15" s="40">
        <v>1231297</v>
      </c>
      <c r="G15" s="40">
        <v>1176433</v>
      </c>
      <c r="H15" s="27">
        <f t="shared" si="2"/>
        <v>-4.4557893018499994</v>
      </c>
      <c r="I15" s="28">
        <f t="shared" si="0"/>
        <v>74.160847458239616</v>
      </c>
      <c r="J15" s="29">
        <f t="shared" si="0"/>
        <v>74.526603996982018</v>
      </c>
    </row>
    <row r="16" spans="1:10" ht="16.5" customHeight="1" x14ac:dyDescent="0.2">
      <c r="A16" s="72"/>
      <c r="B16" s="10" t="s">
        <v>17</v>
      </c>
      <c r="C16" s="40">
        <v>89895</v>
      </c>
      <c r="D16" s="40">
        <v>70480</v>
      </c>
      <c r="E16" s="41">
        <f t="shared" si="1"/>
        <v>-21.597419211302071</v>
      </c>
      <c r="F16" s="40">
        <v>77373</v>
      </c>
      <c r="G16" s="40">
        <v>61115</v>
      </c>
      <c r="H16" s="27">
        <f t="shared" si="2"/>
        <v>-21.012497899784165</v>
      </c>
      <c r="I16" s="28">
        <f t="shared" si="0"/>
        <v>86.070415484732194</v>
      </c>
      <c r="J16" s="29">
        <f t="shared" si="0"/>
        <v>86.71254256526673</v>
      </c>
    </row>
    <row r="17" spans="1:10" ht="16.5" customHeight="1" x14ac:dyDescent="0.2">
      <c r="A17" s="72"/>
      <c r="B17" s="10" t="s">
        <v>18</v>
      </c>
      <c r="C17" s="40">
        <v>35249</v>
      </c>
      <c r="D17" s="40">
        <v>30908</v>
      </c>
      <c r="E17" s="41">
        <f t="shared" si="1"/>
        <v>-12.315242985616614</v>
      </c>
      <c r="F17" s="40">
        <v>28757</v>
      </c>
      <c r="G17" s="40">
        <v>25562</v>
      </c>
      <c r="H17" s="27">
        <f t="shared" si="2"/>
        <v>-11.110338352401151</v>
      </c>
      <c r="I17" s="28">
        <f t="shared" si="0"/>
        <v>81.582456239893332</v>
      </c>
      <c r="J17" s="29">
        <f t="shared" si="0"/>
        <v>82.703507182606444</v>
      </c>
    </row>
    <row r="18" spans="1:10" ht="16.5" customHeight="1" x14ac:dyDescent="0.2">
      <c r="A18" s="72"/>
      <c r="B18" s="9" t="s">
        <v>1</v>
      </c>
      <c r="C18" s="43">
        <v>113303</v>
      </c>
      <c r="D18" s="43">
        <v>108306</v>
      </c>
      <c r="E18" s="26">
        <f t="shared" si="1"/>
        <v>-4.4102980503605398</v>
      </c>
      <c r="F18" s="43">
        <v>97580</v>
      </c>
      <c r="G18" s="43">
        <v>96850</v>
      </c>
      <c r="H18" s="27">
        <f t="shared" si="2"/>
        <v>-0.74810411969665758</v>
      </c>
      <c r="I18" s="28">
        <f t="shared" si="0"/>
        <v>86.12305058118497</v>
      </c>
      <c r="J18" s="33">
        <f t="shared" si="0"/>
        <v>89.422562000258537</v>
      </c>
    </row>
    <row r="19" spans="1:10" ht="16.5" customHeight="1" x14ac:dyDescent="0.2">
      <c r="A19" s="72"/>
      <c r="B19" s="9" t="s">
        <v>2</v>
      </c>
      <c r="C19" s="43">
        <v>277931</v>
      </c>
      <c r="D19" s="43">
        <v>268598</v>
      </c>
      <c r="E19" s="26">
        <f t="shared" si="1"/>
        <v>-3.3580277119141133</v>
      </c>
      <c r="F19" s="43">
        <v>231766</v>
      </c>
      <c r="G19" s="43">
        <v>230183</v>
      </c>
      <c r="H19" s="31">
        <f t="shared" si="2"/>
        <v>-0.68301649077086024</v>
      </c>
      <c r="I19" s="32">
        <f t="shared" si="0"/>
        <v>83.389762207166527</v>
      </c>
      <c r="J19" s="33">
        <f t="shared" si="0"/>
        <v>85.697957542498457</v>
      </c>
    </row>
    <row r="20" spans="1:10" ht="16.5" customHeight="1" x14ac:dyDescent="0.2">
      <c r="A20" s="72"/>
      <c r="B20" s="9" t="s">
        <v>19</v>
      </c>
      <c r="C20" s="43">
        <v>2048</v>
      </c>
      <c r="D20" s="43">
        <v>1728</v>
      </c>
      <c r="E20" s="26">
        <f t="shared" si="1"/>
        <v>-15.625</v>
      </c>
      <c r="F20" s="43">
        <v>1193</v>
      </c>
      <c r="G20" s="43">
        <v>1047</v>
      </c>
      <c r="H20" s="31">
        <f t="shared" si="2"/>
        <v>-12.238055322715846</v>
      </c>
      <c r="I20" s="32">
        <f t="shared" si="0"/>
        <v>58.251953125</v>
      </c>
      <c r="J20" s="33">
        <f t="shared" si="0"/>
        <v>60.590277777777779</v>
      </c>
    </row>
    <row r="21" spans="1:10" ht="16.5" customHeight="1" thickBot="1" x14ac:dyDescent="0.25">
      <c r="A21" s="72"/>
      <c r="B21" s="11" t="s">
        <v>3</v>
      </c>
      <c r="C21" s="44">
        <v>167814</v>
      </c>
      <c r="D21" s="44">
        <v>165197</v>
      </c>
      <c r="E21" s="45">
        <f t="shared" si="1"/>
        <v>-1.5594646453811922</v>
      </c>
      <c r="F21" s="44">
        <v>101790</v>
      </c>
      <c r="G21" s="44">
        <v>101495</v>
      </c>
      <c r="H21" s="46">
        <f t="shared" si="2"/>
        <v>-0.28981235877787448</v>
      </c>
      <c r="I21" s="47">
        <f t="shared" si="0"/>
        <v>60.656441059744715</v>
      </c>
      <c r="J21" s="48">
        <f t="shared" si="0"/>
        <v>61.438767047827746</v>
      </c>
    </row>
    <row r="22" spans="1:10" ht="16.5" customHeight="1" thickTop="1" x14ac:dyDescent="0.2">
      <c r="A22" s="55" t="s">
        <v>9</v>
      </c>
      <c r="B22" s="56"/>
      <c r="C22" s="49">
        <v>1653204</v>
      </c>
      <c r="D22" s="49">
        <v>1560177</v>
      </c>
      <c r="E22" s="50">
        <f t="shared" si="1"/>
        <v>-5.6270732468588269</v>
      </c>
      <c r="F22" s="49">
        <v>1320076</v>
      </c>
      <c r="G22" s="49">
        <v>1253089</v>
      </c>
      <c r="H22" s="51">
        <f t="shared" si="2"/>
        <v>-5.074480560210171</v>
      </c>
      <c r="I22" s="52">
        <f t="shared" si="0"/>
        <v>79.84955274727136</v>
      </c>
      <c r="J22" s="53">
        <f t="shared" si="0"/>
        <v>80.317105046414611</v>
      </c>
    </row>
    <row r="23" spans="1:10" x14ac:dyDescent="0.2">
      <c r="C23"/>
      <c r="D23"/>
      <c r="F23"/>
      <c r="G23"/>
    </row>
    <row r="24" spans="1:10" x14ac:dyDescent="0.2">
      <c r="C24"/>
      <c r="D24"/>
      <c r="F24"/>
      <c r="G24"/>
    </row>
    <row r="25" spans="1:10" x14ac:dyDescent="0.2">
      <c r="C25"/>
      <c r="D25"/>
      <c r="F25"/>
      <c r="G25"/>
    </row>
    <row r="26" spans="1:10" x14ac:dyDescent="0.2">
      <c r="C26"/>
      <c r="D26"/>
      <c r="F26"/>
      <c r="G26"/>
    </row>
    <row r="27" spans="1:10" x14ac:dyDescent="0.2">
      <c r="C27"/>
      <c r="D27"/>
      <c r="F27"/>
      <c r="G27"/>
    </row>
    <row r="28" spans="1:10" x14ac:dyDescent="0.2">
      <c r="C28"/>
      <c r="D28"/>
      <c r="F28"/>
      <c r="G28"/>
    </row>
    <row r="29" spans="1:10" x14ac:dyDescent="0.2">
      <c r="C29"/>
      <c r="D29"/>
      <c r="F29"/>
      <c r="G29"/>
    </row>
    <row r="30" spans="1:10" x14ac:dyDescent="0.2">
      <c r="C30"/>
      <c r="D30"/>
      <c r="F30"/>
      <c r="G30"/>
    </row>
  </sheetData>
  <mergeCells count="10">
    <mergeCell ref="A12:A21"/>
    <mergeCell ref="F4:F5"/>
    <mergeCell ref="G4:G5"/>
    <mergeCell ref="H4:H5"/>
    <mergeCell ref="I4:I5"/>
    <mergeCell ref="J4:J5"/>
    <mergeCell ref="A7:A11"/>
    <mergeCell ref="C4:C5"/>
    <mergeCell ref="D4:D5"/>
    <mergeCell ref="E4:E5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統計5-15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2023-08-14T02:52:41Z</dcterms:created>
  <dcterms:modified xsi:type="dcterms:W3CDTF">2023-08-14T02:52:46Z</dcterms:modified>
</cp:coreProperties>
</file>