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/>
  <xr:revisionPtr revIDLastSave="0" documentId="13_ncr:1_{BE9E566C-20A6-4724-A3AE-FEE816668450}" xr6:coauthVersionLast="36" xr6:coauthVersionMax="36" xr10:uidLastSave="{00000000-0000-0000-0000-000000000000}"/>
  <bookViews>
    <workbookView xWindow="14508" yWindow="32760" windowWidth="14316" windowHeight="12780" xr2:uid="{00000000-000D-0000-FFFF-FFFF00000000}"/>
  </bookViews>
  <sheets>
    <sheet name="統計5-11" sheetId="5" r:id="rId1"/>
  </sheets>
  <definedNames>
    <definedName name="_xlnm.Print_Area" localSheetId="0">'統計5-11'!$A$1:$I$58</definedName>
  </definedNames>
  <calcPr calcId="191029"/>
</workbook>
</file>

<file path=xl/calcChain.xml><?xml version="1.0" encoding="utf-8"?>
<calcChain xmlns="http://schemas.openxmlformats.org/spreadsheetml/2006/main">
  <c r="B52" i="5" l="1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</calcChain>
</file>

<file path=xl/sharedStrings.xml><?xml version="1.0" encoding="utf-8"?>
<sst xmlns="http://schemas.openxmlformats.org/spreadsheetml/2006/main" count="65" uniqueCount="63">
  <si>
    <t>24時間</t>
    <phoneticPr fontId="3"/>
  </si>
  <si>
    <t>比率</t>
  </si>
  <si>
    <t>総   数</t>
    <rPh sb="0" eb="1">
      <t>ソウ</t>
    </rPh>
    <rPh sb="4" eb="5">
      <t>スウ</t>
    </rPh>
    <phoneticPr fontId="4"/>
  </si>
  <si>
    <t>北海道</t>
  </si>
  <si>
    <t>青 　森</t>
    <phoneticPr fontId="4"/>
  </si>
  <si>
    <t>岩 　手</t>
    <phoneticPr fontId="4"/>
  </si>
  <si>
    <t>宮   城</t>
    <phoneticPr fontId="4"/>
  </si>
  <si>
    <t>秋 　田</t>
    <phoneticPr fontId="4"/>
  </si>
  <si>
    <t>山 　形</t>
    <phoneticPr fontId="4"/>
  </si>
  <si>
    <t>福 　島</t>
    <phoneticPr fontId="4"/>
  </si>
  <si>
    <t>東 　京</t>
    <phoneticPr fontId="4"/>
  </si>
  <si>
    <t>茨 　城</t>
    <phoneticPr fontId="4"/>
  </si>
  <si>
    <t>栃 　木</t>
    <phoneticPr fontId="4"/>
  </si>
  <si>
    <t>群　 馬</t>
    <phoneticPr fontId="4"/>
  </si>
  <si>
    <t>埼　 玉</t>
    <phoneticPr fontId="4"/>
  </si>
  <si>
    <t>千 　葉</t>
    <phoneticPr fontId="4"/>
  </si>
  <si>
    <t>神奈川</t>
  </si>
  <si>
    <t>新 　潟</t>
    <phoneticPr fontId="4"/>
  </si>
  <si>
    <t>山　 梨</t>
    <phoneticPr fontId="4"/>
  </si>
  <si>
    <t>長 　野</t>
    <phoneticPr fontId="4"/>
  </si>
  <si>
    <t>静　 岡</t>
    <phoneticPr fontId="4"/>
  </si>
  <si>
    <t>富　 山</t>
    <phoneticPr fontId="4"/>
  </si>
  <si>
    <t>石　 川</t>
    <phoneticPr fontId="4"/>
  </si>
  <si>
    <t>福　 井</t>
    <phoneticPr fontId="4"/>
  </si>
  <si>
    <t>岐   阜</t>
    <phoneticPr fontId="4"/>
  </si>
  <si>
    <t>愛   知</t>
    <phoneticPr fontId="4"/>
  </si>
  <si>
    <t>三   重</t>
    <phoneticPr fontId="4"/>
  </si>
  <si>
    <t>滋   賀</t>
    <phoneticPr fontId="4"/>
  </si>
  <si>
    <t>京   都</t>
    <phoneticPr fontId="4"/>
  </si>
  <si>
    <t>大   阪</t>
    <phoneticPr fontId="4"/>
  </si>
  <si>
    <t>兵   庫</t>
    <phoneticPr fontId="4"/>
  </si>
  <si>
    <t>奈   良</t>
    <phoneticPr fontId="4"/>
  </si>
  <si>
    <t>和歌山</t>
  </si>
  <si>
    <t>鳥   取</t>
    <phoneticPr fontId="4"/>
  </si>
  <si>
    <t>島   根</t>
    <phoneticPr fontId="4"/>
  </si>
  <si>
    <t>岡　 山</t>
    <phoneticPr fontId="4"/>
  </si>
  <si>
    <t>広 　島</t>
    <phoneticPr fontId="4"/>
  </si>
  <si>
    <t>山　 口</t>
    <phoneticPr fontId="4"/>
  </si>
  <si>
    <t>徳   島</t>
    <phoneticPr fontId="4"/>
  </si>
  <si>
    <t>香 　川</t>
    <phoneticPr fontId="4"/>
  </si>
  <si>
    <t>愛   媛</t>
    <phoneticPr fontId="4"/>
  </si>
  <si>
    <t>高   知</t>
    <phoneticPr fontId="4"/>
  </si>
  <si>
    <t>福　 岡</t>
    <phoneticPr fontId="4"/>
  </si>
  <si>
    <t>佐 　賀</t>
    <phoneticPr fontId="4"/>
  </si>
  <si>
    <t>長 　崎</t>
    <phoneticPr fontId="4"/>
  </si>
  <si>
    <t>熊 　本</t>
    <phoneticPr fontId="4"/>
  </si>
  <si>
    <t>大 　分</t>
    <phoneticPr fontId="4"/>
  </si>
  <si>
    <t>宮 　崎</t>
    <phoneticPr fontId="4"/>
  </si>
  <si>
    <t>鹿児島</t>
  </si>
  <si>
    <t>沖 　縄</t>
    <phoneticPr fontId="4"/>
  </si>
  <si>
    <t>死者（人）</t>
    <rPh sb="3" eb="4">
      <t>ニン</t>
    </rPh>
    <phoneticPr fontId="1"/>
  </si>
  <si>
    <t>増減数（人）</t>
    <rPh sb="4" eb="5">
      <t>ニン</t>
    </rPh>
    <phoneticPr fontId="1"/>
  </si>
  <si>
    <t>　30日以内死者（人）</t>
    <rPh sb="9" eb="10">
      <t>ニン</t>
    </rPh>
    <phoneticPr fontId="3"/>
  </si>
  <si>
    <t>　30日死者（人）</t>
    <rPh sb="7" eb="8">
      <t>ニン</t>
    </rPh>
    <phoneticPr fontId="3"/>
  </si>
  <si>
    <t>注１：「24時間死者」とは、交通事故発生から24時間以内に交通事故が原因で死亡した人をいう。</t>
    <phoneticPr fontId="1"/>
  </si>
  <si>
    <r>
      <t xml:space="preserve">             区分
</t>
    </r>
    <r>
      <rPr>
        <sz val="10"/>
        <rFont val="ＭＳ Ｐゴシック"/>
        <family val="3"/>
        <charset val="128"/>
      </rPr>
      <t>都道府県</t>
    </r>
    <rPh sb="13" eb="15">
      <t>クブン</t>
    </rPh>
    <phoneticPr fontId="3"/>
  </si>
  <si>
    <t>　 ６：増減数（率）は、前年と比較した値である。</t>
    <rPh sb="4" eb="6">
      <t>ゾウゲン</t>
    </rPh>
    <rPh sb="6" eb="7">
      <t>スウ</t>
    </rPh>
    <rPh sb="8" eb="9">
      <t>リツ</t>
    </rPh>
    <rPh sb="12" eb="14">
      <t>ゼンネン</t>
    </rPh>
    <rPh sb="15" eb="17">
      <t>ヒカク</t>
    </rPh>
    <rPh sb="19" eb="20">
      <t>アタイ</t>
    </rPh>
    <phoneticPr fontId="1"/>
  </si>
  <si>
    <t>　 ２：「30日死者」とは、交通事故発生から24時間経過後30日以内に交通事故が原因で死亡した人をいう。</t>
    <phoneticPr fontId="1"/>
  </si>
  <si>
    <t>　 ５：▲印は、前年より減少したことを示す。</t>
    <rPh sb="8" eb="9">
      <t>ゼン</t>
    </rPh>
    <phoneticPr fontId="1"/>
  </si>
  <si>
    <t>増減率（％）</t>
  </si>
  <si>
    <t>　 ３：「30日以内死者」とは、「24時間死者」と「30日死者」の合計で、交通事故発生から30日以内に交通事故が原因で死亡した人をいう。</t>
    <rPh sb="51" eb="53">
      <t>コウツウ</t>
    </rPh>
    <rPh sb="53" eb="55">
      <t>ジコ</t>
    </rPh>
    <rPh sb="56" eb="58">
      <t>ゲンイン</t>
    </rPh>
    <phoneticPr fontId="1"/>
  </si>
  <si>
    <t>　 ４：比率とは、「30日以内死者」の計上数の「24時間死者」の計上数に対する比率で、「30日以内死者」の計上数を「24時間死者」の計上数で除したものである。</t>
    <rPh sb="19" eb="21">
      <t>ケイジョウ</t>
    </rPh>
    <rPh sb="21" eb="22">
      <t>スウ</t>
    </rPh>
    <rPh sb="32" eb="34">
      <t>ケイジョウ</t>
    </rPh>
    <rPh sb="34" eb="35">
      <t>スウ</t>
    </rPh>
    <rPh sb="53" eb="55">
      <t>ケイジョウ</t>
    </rPh>
    <rPh sb="55" eb="56">
      <t>スウ</t>
    </rPh>
    <rPh sb="66" eb="68">
      <t>ケイジョウ</t>
    </rPh>
    <rPh sb="68" eb="69">
      <t>スウ</t>
    </rPh>
    <phoneticPr fontId="1"/>
  </si>
  <si>
    <t>統計5-11 都道府県別の30日以内死者数（令和4年）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</si>
</sst>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;&quot;▲ &quot;#,##0"/>
    <numFmt numFmtId="178" formatCode="#,##0.0;&quot;▲ &quot;#,##0.0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0" xfId="0" applyNumberFormat="1" applyFont="1"/>
    <xf numFmtId="3" fontId="0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3" fontId="0" fillId="0" borderId="0" xfId="0" applyNumberFormat="1" applyFont="1"/>
    <xf numFmtId="178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/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1</xdr:col>
      <xdr:colOff>0</xdr:colOff>
      <xdr:row>4</xdr:row>
      <xdr:rowOff>4704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29CECF-BAC0-4E32-B0F5-497E52EAAFA1}"/>
            </a:ext>
          </a:extLst>
        </xdr:cNvPr>
        <xdr:cNvCxnSpPr/>
      </xdr:nvCxnSpPr>
      <xdr:spPr>
        <a:xfrm flipH="1" flipV="1">
          <a:off x="1" y="342901"/>
          <a:ext cx="981074" cy="3405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showGridLines="0" tabSelected="1" view="pageBreakPreview" zoomScaleNormal="100" zoomScaleSheetLayoutView="100" workbookViewId="0"/>
  </sheetViews>
  <sheetFormatPr defaultColWidth="9" defaultRowHeight="13.2"/>
  <cols>
    <col min="1" max="1" width="12.88671875" style="4" customWidth="1"/>
    <col min="2" max="2" width="8.6640625" style="4" customWidth="1"/>
    <col min="3" max="4" width="11.109375" style="4" bestFit="1" customWidth="1"/>
    <col min="5" max="5" width="7.21875" style="4" customWidth="1"/>
    <col min="6" max="6" width="10.6640625" style="4" customWidth="1"/>
    <col min="7" max="7" width="8.6640625" style="4" customWidth="1"/>
    <col min="8" max="9" width="11.109375" style="4" bestFit="1" customWidth="1"/>
    <col min="10" max="16384" width="9" style="4"/>
  </cols>
  <sheetData>
    <row r="1" spans="1:12">
      <c r="A1" s="39" t="s">
        <v>62</v>
      </c>
      <c r="B1" s="39"/>
      <c r="C1" s="39"/>
      <c r="D1" s="39"/>
      <c r="E1" s="39"/>
      <c r="F1" s="39"/>
      <c r="G1" s="39"/>
      <c r="H1" s="39"/>
      <c r="I1" s="39"/>
    </row>
    <row r="2" spans="1:12">
      <c r="A2" s="5"/>
      <c r="B2" s="6"/>
      <c r="C2" s="6"/>
      <c r="D2" s="6"/>
      <c r="E2" s="6"/>
      <c r="F2" s="6"/>
      <c r="G2" s="6"/>
      <c r="H2" s="6"/>
      <c r="I2" s="6"/>
    </row>
    <row r="3" spans="1:12">
      <c r="A3" s="40" t="s">
        <v>55</v>
      </c>
      <c r="B3" s="36" t="s">
        <v>52</v>
      </c>
      <c r="C3" s="37"/>
      <c r="D3" s="37"/>
      <c r="E3" s="38"/>
      <c r="F3" s="7" t="s">
        <v>0</v>
      </c>
      <c r="G3" s="36" t="s">
        <v>53</v>
      </c>
      <c r="H3" s="37"/>
      <c r="I3" s="38"/>
    </row>
    <row r="4" spans="1:12">
      <c r="A4" s="41"/>
      <c r="B4" s="1"/>
      <c r="C4" s="14" t="s">
        <v>51</v>
      </c>
      <c r="D4" s="14" t="s">
        <v>59</v>
      </c>
      <c r="E4" s="8" t="s">
        <v>1</v>
      </c>
      <c r="F4" s="1" t="s">
        <v>50</v>
      </c>
      <c r="G4" s="1"/>
      <c r="H4" s="8" t="s">
        <v>51</v>
      </c>
      <c r="I4" s="8" t="s">
        <v>59</v>
      </c>
    </row>
    <row r="5" spans="1:12">
      <c r="A5" s="1" t="s">
        <v>2</v>
      </c>
      <c r="B5" s="24">
        <f t="shared" ref="B5:B52" si="0">SUM(F5:G5)</f>
        <v>3216</v>
      </c>
      <c r="C5" s="15">
        <v>11</v>
      </c>
      <c r="D5" s="19">
        <v>0.34321372854914195</v>
      </c>
      <c r="E5" s="28">
        <v>1.2321839080459771</v>
      </c>
      <c r="F5" s="24">
        <v>2610</v>
      </c>
      <c r="G5" s="24">
        <v>606</v>
      </c>
      <c r="H5" s="15">
        <v>37</v>
      </c>
      <c r="I5" s="19">
        <v>6.5026362038664329</v>
      </c>
      <c r="J5" s="23"/>
    </row>
    <row r="6" spans="1:12">
      <c r="A6" s="9" t="s">
        <v>3</v>
      </c>
      <c r="B6" s="25">
        <f t="shared" si="0"/>
        <v>137</v>
      </c>
      <c r="C6" s="16">
        <v>9</v>
      </c>
      <c r="D6" s="20">
        <v>7.03125</v>
      </c>
      <c r="E6" s="29">
        <v>1.191304347826087</v>
      </c>
      <c r="F6" s="25">
        <v>115</v>
      </c>
      <c r="G6" s="25">
        <v>22</v>
      </c>
      <c r="H6" s="16">
        <v>14</v>
      </c>
      <c r="I6" s="20">
        <v>175</v>
      </c>
      <c r="J6" s="23"/>
      <c r="L6" s="32"/>
    </row>
    <row r="7" spans="1:12">
      <c r="A7" s="10" t="s">
        <v>4</v>
      </c>
      <c r="B7" s="26">
        <f t="shared" si="0"/>
        <v>36</v>
      </c>
      <c r="C7" s="17">
        <v>2</v>
      </c>
      <c r="D7" s="21">
        <v>5.8823529411764701</v>
      </c>
      <c r="E7" s="30">
        <v>1.1612903225806452</v>
      </c>
      <c r="F7" s="26">
        <v>31</v>
      </c>
      <c r="G7" s="26">
        <v>5</v>
      </c>
      <c r="H7" s="17">
        <v>0</v>
      </c>
      <c r="I7" s="21">
        <v>0</v>
      </c>
      <c r="J7" s="23"/>
      <c r="L7" s="32"/>
    </row>
    <row r="8" spans="1:12">
      <c r="A8" s="10" t="s">
        <v>5</v>
      </c>
      <c r="B8" s="26">
        <f t="shared" si="0"/>
        <v>45</v>
      </c>
      <c r="C8" s="17">
        <v>1</v>
      </c>
      <c r="D8" s="21">
        <v>2.2727272727272729</v>
      </c>
      <c r="E8" s="30">
        <v>1.2162162162162162</v>
      </c>
      <c r="F8" s="26">
        <v>37</v>
      </c>
      <c r="G8" s="26">
        <v>8</v>
      </c>
      <c r="H8" s="17">
        <v>-1</v>
      </c>
      <c r="I8" s="21">
        <v>-11.111111111111111</v>
      </c>
      <c r="J8" s="23"/>
      <c r="L8" s="32"/>
    </row>
    <row r="9" spans="1:12">
      <c r="A9" s="10" t="s">
        <v>6</v>
      </c>
      <c r="B9" s="26">
        <f t="shared" si="0"/>
        <v>42</v>
      </c>
      <c r="C9" s="17">
        <v>-7</v>
      </c>
      <c r="D9" s="21">
        <v>-14.285714285714285</v>
      </c>
      <c r="E9" s="30">
        <v>1.1351351351351351</v>
      </c>
      <c r="F9" s="26">
        <v>37</v>
      </c>
      <c r="G9" s="26">
        <v>5</v>
      </c>
      <c r="H9" s="17">
        <v>-2</v>
      </c>
      <c r="I9" s="21">
        <v>-28.571428571428569</v>
      </c>
      <c r="J9" s="23"/>
      <c r="L9" s="32"/>
    </row>
    <row r="10" spans="1:12">
      <c r="A10" s="10" t="s">
        <v>7</v>
      </c>
      <c r="B10" s="26">
        <f t="shared" si="0"/>
        <v>35</v>
      </c>
      <c r="C10" s="17">
        <v>2</v>
      </c>
      <c r="D10" s="21">
        <v>6.0606060606060606</v>
      </c>
      <c r="E10" s="30">
        <v>1.0606060606060606</v>
      </c>
      <c r="F10" s="26">
        <v>33</v>
      </c>
      <c r="G10" s="26">
        <v>2</v>
      </c>
      <c r="H10" s="17">
        <v>-3</v>
      </c>
      <c r="I10" s="21">
        <v>-60</v>
      </c>
      <c r="J10" s="23"/>
      <c r="L10" s="32"/>
    </row>
    <row r="11" spans="1:12">
      <c r="A11" s="10" t="s">
        <v>8</v>
      </c>
      <c r="B11" s="26">
        <f t="shared" si="0"/>
        <v>31</v>
      </c>
      <c r="C11" s="17">
        <v>4</v>
      </c>
      <c r="D11" s="21">
        <v>14.814814814814813</v>
      </c>
      <c r="E11" s="30">
        <v>1.1923076923076923</v>
      </c>
      <c r="F11" s="26">
        <v>26</v>
      </c>
      <c r="G11" s="26">
        <v>5</v>
      </c>
      <c r="H11" s="17">
        <v>2</v>
      </c>
      <c r="I11" s="21">
        <v>66.666666666666657</v>
      </c>
      <c r="J11" s="23"/>
      <c r="L11" s="32"/>
    </row>
    <row r="12" spans="1:12">
      <c r="A12" s="10" t="s">
        <v>9</v>
      </c>
      <c r="B12" s="26">
        <f t="shared" si="0"/>
        <v>54</v>
      </c>
      <c r="C12" s="17">
        <v>-2</v>
      </c>
      <c r="D12" s="21">
        <v>-3.5714285714285712</v>
      </c>
      <c r="E12" s="30">
        <v>1.1489361702127661</v>
      </c>
      <c r="F12" s="26">
        <v>47</v>
      </c>
      <c r="G12" s="26">
        <v>7</v>
      </c>
      <c r="H12" s="17">
        <v>0</v>
      </c>
      <c r="I12" s="21">
        <v>0</v>
      </c>
      <c r="J12" s="23"/>
      <c r="L12" s="32"/>
    </row>
    <row r="13" spans="1:12">
      <c r="A13" s="10" t="s">
        <v>10</v>
      </c>
      <c r="B13" s="26">
        <f t="shared" si="0"/>
        <v>166</v>
      </c>
      <c r="C13" s="17">
        <v>5</v>
      </c>
      <c r="D13" s="21">
        <v>3.1055900621118013</v>
      </c>
      <c r="E13" s="30">
        <v>1.2575757575757576</v>
      </c>
      <c r="F13" s="26">
        <v>132</v>
      </c>
      <c r="G13" s="26">
        <v>34</v>
      </c>
      <c r="H13" s="17">
        <v>6</v>
      </c>
      <c r="I13" s="21">
        <v>21.428571428571427</v>
      </c>
      <c r="J13" s="23"/>
      <c r="L13" s="32"/>
    </row>
    <row r="14" spans="1:12">
      <c r="A14" s="10" t="s">
        <v>11</v>
      </c>
      <c r="B14" s="26">
        <f t="shared" si="0"/>
        <v>101</v>
      </c>
      <c r="C14" s="17">
        <v>10</v>
      </c>
      <c r="D14" s="21">
        <v>10.989010989010989</v>
      </c>
      <c r="E14" s="30">
        <v>1.1098901098901099</v>
      </c>
      <c r="F14" s="26">
        <v>91</v>
      </c>
      <c r="G14" s="26">
        <v>10</v>
      </c>
      <c r="H14" s="17">
        <v>-1</v>
      </c>
      <c r="I14" s="21">
        <v>-9.0909090909090917</v>
      </c>
      <c r="J14" s="23"/>
      <c r="L14" s="32"/>
    </row>
    <row r="15" spans="1:12">
      <c r="A15" s="10" t="s">
        <v>12</v>
      </c>
      <c r="B15" s="26">
        <f t="shared" si="0"/>
        <v>72</v>
      </c>
      <c r="C15" s="17">
        <v>5</v>
      </c>
      <c r="D15" s="21">
        <v>7.4626865671641784</v>
      </c>
      <c r="E15" s="30">
        <v>1.44</v>
      </c>
      <c r="F15" s="26">
        <v>50</v>
      </c>
      <c r="G15" s="26">
        <v>22</v>
      </c>
      <c r="H15" s="17">
        <v>11</v>
      </c>
      <c r="I15" s="21">
        <v>100</v>
      </c>
      <c r="J15" s="23"/>
      <c r="L15" s="32"/>
    </row>
    <row r="16" spans="1:12">
      <c r="A16" s="10" t="s">
        <v>13</v>
      </c>
      <c r="B16" s="26">
        <f t="shared" si="0"/>
        <v>66</v>
      </c>
      <c r="C16" s="17">
        <v>-2</v>
      </c>
      <c r="D16" s="21">
        <v>-2.9411764705882351</v>
      </c>
      <c r="E16" s="30">
        <v>1.4042553191489362</v>
      </c>
      <c r="F16" s="26">
        <v>47</v>
      </c>
      <c r="G16" s="26">
        <v>19</v>
      </c>
      <c r="H16" s="17">
        <v>1</v>
      </c>
      <c r="I16" s="21">
        <v>5.5555555555555554</v>
      </c>
      <c r="J16" s="23"/>
      <c r="L16" s="32"/>
    </row>
    <row r="17" spans="1:12">
      <c r="A17" s="10" t="s">
        <v>14</v>
      </c>
      <c r="B17" s="26">
        <f t="shared" si="0"/>
        <v>140</v>
      </c>
      <c r="C17" s="17">
        <v>-22</v>
      </c>
      <c r="D17" s="21">
        <v>-13.580246913580247</v>
      </c>
      <c r="E17" s="30">
        <v>1.3461538461538463</v>
      </c>
      <c r="F17" s="26">
        <v>104</v>
      </c>
      <c r="G17" s="26">
        <v>36</v>
      </c>
      <c r="H17" s="17">
        <v>-8</v>
      </c>
      <c r="I17" s="21">
        <v>-18.181818181818183</v>
      </c>
      <c r="J17" s="23"/>
      <c r="L17" s="32"/>
    </row>
    <row r="18" spans="1:12">
      <c r="A18" s="10" t="s">
        <v>15</v>
      </c>
      <c r="B18" s="26">
        <f t="shared" si="0"/>
        <v>160</v>
      </c>
      <c r="C18" s="17">
        <v>5</v>
      </c>
      <c r="D18" s="21">
        <v>3.225806451612903</v>
      </c>
      <c r="E18" s="30">
        <v>1.2903225806451613</v>
      </c>
      <c r="F18" s="26">
        <v>124</v>
      </c>
      <c r="G18" s="26">
        <v>36</v>
      </c>
      <c r="H18" s="17">
        <v>2</v>
      </c>
      <c r="I18" s="21">
        <v>5.8823529411764701</v>
      </c>
      <c r="J18" s="23"/>
      <c r="L18" s="32"/>
    </row>
    <row r="19" spans="1:12">
      <c r="A19" s="10" t="s">
        <v>16</v>
      </c>
      <c r="B19" s="26">
        <f t="shared" si="0"/>
        <v>147</v>
      </c>
      <c r="C19" s="17">
        <v>-17</v>
      </c>
      <c r="D19" s="21">
        <v>-10.365853658536585</v>
      </c>
      <c r="E19" s="30">
        <v>1.3008849557522124</v>
      </c>
      <c r="F19" s="26">
        <v>113</v>
      </c>
      <c r="G19" s="26">
        <v>34</v>
      </c>
      <c r="H19" s="17">
        <v>12</v>
      </c>
      <c r="I19" s="21">
        <v>54.54545454545454</v>
      </c>
      <c r="J19" s="23"/>
      <c r="L19" s="32"/>
    </row>
    <row r="20" spans="1:12">
      <c r="A20" s="10" t="s">
        <v>17</v>
      </c>
      <c r="B20" s="26">
        <f t="shared" si="0"/>
        <v>69</v>
      </c>
      <c r="C20" s="17">
        <v>5</v>
      </c>
      <c r="D20" s="21">
        <v>7.8125</v>
      </c>
      <c r="E20" s="30">
        <v>1.1311475409836065</v>
      </c>
      <c r="F20" s="26">
        <v>61</v>
      </c>
      <c r="G20" s="26">
        <v>8</v>
      </c>
      <c r="H20" s="17">
        <v>-9</v>
      </c>
      <c r="I20" s="21">
        <v>-52.941176470588239</v>
      </c>
      <c r="J20" s="23"/>
      <c r="L20" s="32"/>
    </row>
    <row r="21" spans="1:12">
      <c r="A21" s="10" t="s">
        <v>18</v>
      </c>
      <c r="B21" s="26">
        <f t="shared" si="0"/>
        <v>33</v>
      </c>
      <c r="C21" s="17">
        <v>-2</v>
      </c>
      <c r="D21" s="21">
        <v>-5.7142857142857144</v>
      </c>
      <c r="E21" s="30">
        <v>1.32</v>
      </c>
      <c r="F21" s="26">
        <v>25</v>
      </c>
      <c r="G21" s="26">
        <v>8</v>
      </c>
      <c r="H21" s="17">
        <v>5</v>
      </c>
      <c r="I21" s="21">
        <v>166.66666666666669</v>
      </c>
      <c r="J21" s="23"/>
      <c r="L21" s="32"/>
    </row>
    <row r="22" spans="1:12">
      <c r="A22" s="10" t="s">
        <v>19</v>
      </c>
      <c r="B22" s="26">
        <f t="shared" si="0"/>
        <v>60</v>
      </c>
      <c r="C22" s="17">
        <v>3</v>
      </c>
      <c r="D22" s="21">
        <v>5.2631578947368416</v>
      </c>
      <c r="E22" s="30">
        <v>1.3043478260869565</v>
      </c>
      <c r="F22" s="26">
        <v>46</v>
      </c>
      <c r="G22" s="26">
        <v>14</v>
      </c>
      <c r="H22" s="17">
        <v>2</v>
      </c>
      <c r="I22" s="21">
        <v>16.666666666666664</v>
      </c>
      <c r="J22" s="23"/>
      <c r="L22" s="32"/>
    </row>
    <row r="23" spans="1:12">
      <c r="A23" s="10" t="s">
        <v>20</v>
      </c>
      <c r="B23" s="26">
        <f t="shared" si="0"/>
        <v>100</v>
      </c>
      <c r="C23" s="17">
        <v>-9</v>
      </c>
      <c r="D23" s="21">
        <v>-8.2568807339449553</v>
      </c>
      <c r="E23" s="30">
        <v>1.2048192771084338</v>
      </c>
      <c r="F23" s="26">
        <v>83</v>
      </c>
      <c r="G23" s="26">
        <v>17</v>
      </c>
      <c r="H23" s="17">
        <v>-3</v>
      </c>
      <c r="I23" s="21">
        <v>-15</v>
      </c>
      <c r="J23" s="23"/>
      <c r="L23" s="32"/>
    </row>
    <row r="24" spans="1:12">
      <c r="A24" s="10" t="s">
        <v>21</v>
      </c>
      <c r="B24" s="26">
        <f t="shared" si="0"/>
        <v>42</v>
      </c>
      <c r="C24" s="17">
        <v>8</v>
      </c>
      <c r="D24" s="21">
        <v>23.52941176470588</v>
      </c>
      <c r="E24" s="30">
        <v>1.2352941176470589</v>
      </c>
      <c r="F24" s="26">
        <v>34</v>
      </c>
      <c r="G24" s="26">
        <v>8</v>
      </c>
      <c r="H24" s="17">
        <v>3</v>
      </c>
      <c r="I24" s="21">
        <v>60</v>
      </c>
      <c r="J24" s="23"/>
      <c r="L24" s="32"/>
    </row>
    <row r="25" spans="1:12">
      <c r="A25" s="10" t="s">
        <v>22</v>
      </c>
      <c r="B25" s="26">
        <f t="shared" si="0"/>
        <v>26</v>
      </c>
      <c r="C25" s="17">
        <v>-5</v>
      </c>
      <c r="D25" s="21">
        <v>-16.129032258064516</v>
      </c>
      <c r="E25" s="30">
        <v>1.1818181818181819</v>
      </c>
      <c r="F25" s="26">
        <v>22</v>
      </c>
      <c r="G25" s="26">
        <v>4</v>
      </c>
      <c r="H25" s="17">
        <v>-1</v>
      </c>
      <c r="I25" s="21">
        <v>-20</v>
      </c>
      <c r="J25" s="23"/>
      <c r="L25" s="32"/>
    </row>
    <row r="26" spans="1:12">
      <c r="A26" s="10" t="s">
        <v>23</v>
      </c>
      <c r="B26" s="26">
        <f t="shared" si="0"/>
        <v>29</v>
      </c>
      <c r="C26" s="17">
        <v>2</v>
      </c>
      <c r="D26" s="21">
        <v>7.4074074074074066</v>
      </c>
      <c r="E26" s="30">
        <v>1.0740740740740742</v>
      </c>
      <c r="F26" s="26">
        <v>27</v>
      </c>
      <c r="G26" s="26">
        <v>2</v>
      </c>
      <c r="H26" s="17">
        <v>1</v>
      </c>
      <c r="I26" s="21">
        <v>100</v>
      </c>
      <c r="J26" s="23"/>
      <c r="L26" s="32"/>
    </row>
    <row r="27" spans="1:12">
      <c r="A27" s="10" t="s">
        <v>24</v>
      </c>
      <c r="B27" s="26">
        <f t="shared" si="0"/>
        <v>82</v>
      </c>
      <c r="C27" s="17">
        <v>18</v>
      </c>
      <c r="D27" s="21">
        <v>28.125</v>
      </c>
      <c r="E27" s="30">
        <v>1.0933333333333333</v>
      </c>
      <c r="F27" s="26">
        <v>75</v>
      </c>
      <c r="G27" s="26">
        <v>7</v>
      </c>
      <c r="H27" s="17">
        <v>4</v>
      </c>
      <c r="I27" s="21">
        <v>133.33333333333331</v>
      </c>
      <c r="J27" s="23"/>
      <c r="L27" s="32"/>
    </row>
    <row r="28" spans="1:12">
      <c r="A28" s="10" t="s">
        <v>25</v>
      </c>
      <c r="B28" s="26">
        <f t="shared" si="0"/>
        <v>164</v>
      </c>
      <c r="C28" s="17">
        <v>15</v>
      </c>
      <c r="D28" s="21">
        <v>10.067114093959731</v>
      </c>
      <c r="E28" s="30">
        <v>1.197080291970803</v>
      </c>
      <c r="F28" s="26">
        <v>137</v>
      </c>
      <c r="G28" s="26">
        <v>27</v>
      </c>
      <c r="H28" s="17">
        <v>-5</v>
      </c>
      <c r="I28" s="21">
        <v>-15.625</v>
      </c>
      <c r="J28" s="23"/>
      <c r="L28" s="32"/>
    </row>
    <row r="29" spans="1:12">
      <c r="A29" s="10" t="s">
        <v>26</v>
      </c>
      <c r="B29" s="26">
        <f t="shared" si="0"/>
        <v>70</v>
      </c>
      <c r="C29" s="17">
        <v>-4</v>
      </c>
      <c r="D29" s="21">
        <v>-5.4054054054054053</v>
      </c>
      <c r="E29" s="30">
        <v>1.1666666666666667</v>
      </c>
      <c r="F29" s="26">
        <v>60</v>
      </c>
      <c r="G29" s="26">
        <v>10</v>
      </c>
      <c r="H29" s="17">
        <v>-2</v>
      </c>
      <c r="I29" s="21">
        <v>-16.666666666666664</v>
      </c>
      <c r="J29" s="23"/>
      <c r="L29" s="32"/>
    </row>
    <row r="30" spans="1:12">
      <c r="A30" s="10" t="s">
        <v>27</v>
      </c>
      <c r="B30" s="26">
        <f t="shared" si="0"/>
        <v>45</v>
      </c>
      <c r="C30" s="17">
        <v>0</v>
      </c>
      <c r="D30" s="21">
        <v>0</v>
      </c>
      <c r="E30" s="30">
        <v>1.1842105263157894</v>
      </c>
      <c r="F30" s="26">
        <v>38</v>
      </c>
      <c r="G30" s="26">
        <v>7</v>
      </c>
      <c r="H30" s="17">
        <v>-1</v>
      </c>
      <c r="I30" s="21">
        <v>-12.5</v>
      </c>
      <c r="J30" s="23"/>
      <c r="L30" s="32"/>
    </row>
    <row r="31" spans="1:12">
      <c r="A31" s="10" t="s">
        <v>28</v>
      </c>
      <c r="B31" s="26">
        <f t="shared" si="0"/>
        <v>57</v>
      </c>
      <c r="C31" s="17">
        <v>-2</v>
      </c>
      <c r="D31" s="21">
        <v>-3.3898305084745761</v>
      </c>
      <c r="E31" s="30">
        <v>1.2666666666666666</v>
      </c>
      <c r="F31" s="26">
        <v>45</v>
      </c>
      <c r="G31" s="26">
        <v>12</v>
      </c>
      <c r="H31" s="17">
        <v>4</v>
      </c>
      <c r="I31" s="21">
        <v>50</v>
      </c>
      <c r="J31" s="23"/>
      <c r="L31" s="32"/>
    </row>
    <row r="32" spans="1:12">
      <c r="A32" s="10" t="s">
        <v>29</v>
      </c>
      <c r="B32" s="26">
        <f t="shared" si="0"/>
        <v>191</v>
      </c>
      <c r="C32" s="17">
        <v>5</v>
      </c>
      <c r="D32" s="21">
        <v>2.6881720430107525</v>
      </c>
      <c r="E32" s="30">
        <v>1.3546099290780143</v>
      </c>
      <c r="F32" s="26">
        <v>141</v>
      </c>
      <c r="G32" s="26">
        <v>50</v>
      </c>
      <c r="H32" s="17">
        <v>4</v>
      </c>
      <c r="I32" s="21">
        <v>8.695652173913043</v>
      </c>
      <c r="J32" s="23"/>
      <c r="L32" s="32"/>
    </row>
    <row r="33" spans="1:12">
      <c r="A33" s="10" t="s">
        <v>30</v>
      </c>
      <c r="B33" s="26">
        <f t="shared" si="0"/>
        <v>151</v>
      </c>
      <c r="C33" s="17">
        <v>12</v>
      </c>
      <c r="D33" s="21">
        <v>8.6330935251798557</v>
      </c>
      <c r="E33" s="30">
        <v>1.2583333333333333</v>
      </c>
      <c r="F33" s="26">
        <v>120</v>
      </c>
      <c r="G33" s="26">
        <v>31</v>
      </c>
      <c r="H33" s="17">
        <v>6</v>
      </c>
      <c r="I33" s="21">
        <v>24</v>
      </c>
      <c r="J33" s="23"/>
      <c r="L33" s="32"/>
    </row>
    <row r="34" spans="1:12">
      <c r="A34" s="10" t="s">
        <v>31</v>
      </c>
      <c r="B34" s="26">
        <f t="shared" si="0"/>
        <v>35</v>
      </c>
      <c r="C34" s="17">
        <v>-12</v>
      </c>
      <c r="D34" s="21">
        <v>-25.531914893617021</v>
      </c>
      <c r="E34" s="30">
        <v>1.2068965517241379</v>
      </c>
      <c r="F34" s="26">
        <v>29</v>
      </c>
      <c r="G34" s="26">
        <v>6</v>
      </c>
      <c r="H34" s="17">
        <v>-2</v>
      </c>
      <c r="I34" s="21">
        <v>-25</v>
      </c>
      <c r="J34" s="23"/>
      <c r="L34" s="32"/>
    </row>
    <row r="35" spans="1:12">
      <c r="A35" s="10" t="s">
        <v>32</v>
      </c>
      <c r="B35" s="26">
        <f t="shared" si="0"/>
        <v>30</v>
      </c>
      <c r="C35" s="17">
        <v>-11</v>
      </c>
      <c r="D35" s="21">
        <v>-26.829268292682929</v>
      </c>
      <c r="E35" s="30">
        <v>1.25</v>
      </c>
      <c r="F35" s="26">
        <v>24</v>
      </c>
      <c r="G35" s="26">
        <v>6</v>
      </c>
      <c r="H35" s="17">
        <v>-4</v>
      </c>
      <c r="I35" s="21">
        <v>-40</v>
      </c>
      <c r="J35" s="23"/>
      <c r="L35" s="32"/>
    </row>
    <row r="36" spans="1:12">
      <c r="A36" s="10" t="s">
        <v>33</v>
      </c>
      <c r="B36" s="26">
        <f t="shared" si="0"/>
        <v>17</v>
      </c>
      <c r="C36" s="17">
        <v>-4</v>
      </c>
      <c r="D36" s="21">
        <v>-19.047619047619047</v>
      </c>
      <c r="E36" s="30">
        <v>1.2142857142857142</v>
      </c>
      <c r="F36" s="26">
        <v>14</v>
      </c>
      <c r="G36" s="26">
        <v>3</v>
      </c>
      <c r="H36" s="17">
        <v>1</v>
      </c>
      <c r="I36" s="21">
        <v>50</v>
      </c>
      <c r="J36" s="23"/>
      <c r="L36" s="32"/>
    </row>
    <row r="37" spans="1:12">
      <c r="A37" s="10" t="s">
        <v>34</v>
      </c>
      <c r="B37" s="26">
        <f t="shared" si="0"/>
        <v>20</v>
      </c>
      <c r="C37" s="17">
        <v>9</v>
      </c>
      <c r="D37" s="21">
        <v>81.818181818181827</v>
      </c>
      <c r="E37" s="30">
        <v>1.25</v>
      </c>
      <c r="F37" s="26">
        <v>16</v>
      </c>
      <c r="G37" s="26">
        <v>4</v>
      </c>
      <c r="H37" s="17">
        <v>3</v>
      </c>
      <c r="I37" s="21">
        <v>300</v>
      </c>
      <c r="J37" s="23"/>
      <c r="L37" s="32"/>
    </row>
    <row r="38" spans="1:12">
      <c r="A38" s="10" t="s">
        <v>35</v>
      </c>
      <c r="B38" s="26">
        <f t="shared" si="0"/>
        <v>83</v>
      </c>
      <c r="C38" s="17">
        <v>10</v>
      </c>
      <c r="D38" s="21">
        <v>13.698630136986301</v>
      </c>
      <c r="E38" s="30">
        <v>1.1216216216216217</v>
      </c>
      <c r="F38" s="26">
        <v>74</v>
      </c>
      <c r="G38" s="26">
        <v>9</v>
      </c>
      <c r="H38" s="17">
        <v>-7</v>
      </c>
      <c r="I38" s="21">
        <v>-43.75</v>
      </c>
      <c r="J38" s="23"/>
      <c r="L38" s="32"/>
    </row>
    <row r="39" spans="1:12">
      <c r="A39" s="10" t="s">
        <v>36</v>
      </c>
      <c r="B39" s="26">
        <f t="shared" si="0"/>
        <v>93</v>
      </c>
      <c r="C39" s="17">
        <v>9</v>
      </c>
      <c r="D39" s="21">
        <v>10.714285714285714</v>
      </c>
      <c r="E39" s="30">
        <v>1.2567567567567568</v>
      </c>
      <c r="F39" s="26">
        <v>74</v>
      </c>
      <c r="G39" s="26">
        <v>19</v>
      </c>
      <c r="H39" s="17">
        <v>5</v>
      </c>
      <c r="I39" s="21">
        <v>35.714285714285715</v>
      </c>
      <c r="J39" s="23"/>
      <c r="L39" s="32"/>
    </row>
    <row r="40" spans="1:12">
      <c r="A40" s="10" t="s">
        <v>37</v>
      </c>
      <c r="B40" s="26">
        <f t="shared" si="0"/>
        <v>38</v>
      </c>
      <c r="C40" s="17">
        <v>-7</v>
      </c>
      <c r="D40" s="21">
        <v>-15.555555555555555</v>
      </c>
      <c r="E40" s="30">
        <v>1.2258064516129032</v>
      </c>
      <c r="F40" s="26">
        <v>31</v>
      </c>
      <c r="G40" s="26">
        <v>7</v>
      </c>
      <c r="H40" s="17">
        <v>-4</v>
      </c>
      <c r="I40" s="21">
        <v>-36.363636363636367</v>
      </c>
      <c r="J40" s="23"/>
      <c r="L40" s="32"/>
    </row>
    <row r="41" spans="1:12">
      <c r="A41" s="10" t="s">
        <v>38</v>
      </c>
      <c r="B41" s="26">
        <f t="shared" si="0"/>
        <v>27</v>
      </c>
      <c r="C41" s="17">
        <v>-12</v>
      </c>
      <c r="D41" s="21">
        <v>-30.76923076923077</v>
      </c>
      <c r="E41" s="30">
        <v>1.173913043478261</v>
      </c>
      <c r="F41" s="26">
        <v>23</v>
      </c>
      <c r="G41" s="26">
        <v>4</v>
      </c>
      <c r="H41" s="17">
        <v>-3</v>
      </c>
      <c r="I41" s="21">
        <v>-42.857142857142854</v>
      </c>
      <c r="J41" s="23"/>
      <c r="L41" s="32"/>
    </row>
    <row r="42" spans="1:12">
      <c r="A42" s="10" t="s">
        <v>39</v>
      </c>
      <c r="B42" s="26">
        <f t="shared" si="0"/>
        <v>42</v>
      </c>
      <c r="C42" s="17">
        <v>-1</v>
      </c>
      <c r="D42" s="21">
        <v>-2.3255813953488373</v>
      </c>
      <c r="E42" s="30">
        <v>1.2</v>
      </c>
      <c r="F42" s="26">
        <v>35</v>
      </c>
      <c r="G42" s="26">
        <v>7</v>
      </c>
      <c r="H42" s="17">
        <v>1</v>
      </c>
      <c r="I42" s="21">
        <v>16.666666666666664</v>
      </c>
      <c r="J42" s="23"/>
      <c r="L42" s="32"/>
    </row>
    <row r="43" spans="1:12">
      <c r="A43" s="10" t="s">
        <v>40</v>
      </c>
      <c r="B43" s="26">
        <f t="shared" si="0"/>
        <v>54</v>
      </c>
      <c r="C43" s="17">
        <v>-5</v>
      </c>
      <c r="D43" s="21">
        <v>-8.4745762711864394</v>
      </c>
      <c r="E43" s="30">
        <v>1.2272727272727273</v>
      </c>
      <c r="F43" s="26">
        <v>44</v>
      </c>
      <c r="G43" s="26">
        <v>10</v>
      </c>
      <c r="H43" s="17">
        <v>1</v>
      </c>
      <c r="I43" s="21">
        <v>11.111111111111111</v>
      </c>
      <c r="J43" s="23"/>
      <c r="L43" s="32"/>
    </row>
    <row r="44" spans="1:12">
      <c r="A44" s="10" t="s">
        <v>41</v>
      </c>
      <c r="B44" s="26">
        <f t="shared" si="0"/>
        <v>27</v>
      </c>
      <c r="C44" s="17">
        <v>-1</v>
      </c>
      <c r="D44" s="21">
        <v>-3.5714285714285712</v>
      </c>
      <c r="E44" s="30">
        <v>1.0384615384615385</v>
      </c>
      <c r="F44" s="26">
        <v>26</v>
      </c>
      <c r="G44" s="26">
        <v>1</v>
      </c>
      <c r="H44" s="17">
        <v>-2</v>
      </c>
      <c r="I44" s="21">
        <v>-66.666666666666657</v>
      </c>
      <c r="J44" s="23"/>
      <c r="L44" s="32"/>
    </row>
    <row r="45" spans="1:12">
      <c r="A45" s="10" t="s">
        <v>42</v>
      </c>
      <c r="B45" s="26">
        <f t="shared" si="0"/>
        <v>95</v>
      </c>
      <c r="C45" s="17">
        <v>-34</v>
      </c>
      <c r="D45" s="21">
        <v>-26.356589147286826</v>
      </c>
      <c r="E45" s="30">
        <v>1.2666666666666666</v>
      </c>
      <c r="F45" s="26">
        <v>75</v>
      </c>
      <c r="G45" s="26">
        <v>20</v>
      </c>
      <c r="H45" s="17">
        <v>-8</v>
      </c>
      <c r="I45" s="21">
        <v>-28.571428571428569</v>
      </c>
      <c r="J45" s="23"/>
      <c r="L45" s="32"/>
    </row>
    <row r="46" spans="1:12">
      <c r="A46" s="10" t="s">
        <v>43</v>
      </c>
      <c r="B46" s="26">
        <f t="shared" si="0"/>
        <v>29</v>
      </c>
      <c r="C46" s="17">
        <v>4</v>
      </c>
      <c r="D46" s="21">
        <v>16</v>
      </c>
      <c r="E46" s="30">
        <v>1.2608695652173914</v>
      </c>
      <c r="F46" s="26">
        <v>23</v>
      </c>
      <c r="G46" s="26">
        <v>6</v>
      </c>
      <c r="H46" s="17">
        <v>4</v>
      </c>
      <c r="I46" s="21">
        <v>200</v>
      </c>
      <c r="J46" s="23"/>
      <c r="L46" s="32"/>
    </row>
    <row r="47" spans="1:12">
      <c r="A47" s="10" t="s">
        <v>44</v>
      </c>
      <c r="B47" s="26">
        <f t="shared" si="0"/>
        <v>38</v>
      </c>
      <c r="C47" s="17">
        <v>6</v>
      </c>
      <c r="D47" s="21">
        <v>18.75</v>
      </c>
      <c r="E47" s="30">
        <v>1.3571428571428572</v>
      </c>
      <c r="F47" s="26">
        <v>28</v>
      </c>
      <c r="G47" s="26">
        <v>10</v>
      </c>
      <c r="H47" s="17">
        <v>5</v>
      </c>
      <c r="I47" s="21">
        <v>100</v>
      </c>
      <c r="J47" s="23"/>
      <c r="L47" s="32"/>
    </row>
    <row r="48" spans="1:12">
      <c r="A48" s="10" t="s">
        <v>45</v>
      </c>
      <c r="B48" s="26">
        <f t="shared" si="0"/>
        <v>67</v>
      </c>
      <c r="C48" s="17">
        <v>19</v>
      </c>
      <c r="D48" s="21">
        <v>39.583333333333329</v>
      </c>
      <c r="E48" s="30">
        <v>1.2641509433962264</v>
      </c>
      <c r="F48" s="26">
        <v>53</v>
      </c>
      <c r="G48" s="26">
        <v>14</v>
      </c>
      <c r="H48" s="17">
        <v>5</v>
      </c>
      <c r="I48" s="21">
        <v>55.555555555555557</v>
      </c>
      <c r="J48" s="23"/>
      <c r="L48" s="32"/>
    </row>
    <row r="49" spans="1:13">
      <c r="A49" s="10" t="s">
        <v>46</v>
      </c>
      <c r="B49" s="26">
        <f t="shared" si="0"/>
        <v>37</v>
      </c>
      <c r="C49" s="17">
        <v>-2</v>
      </c>
      <c r="D49" s="21">
        <v>-5.1282051282051277</v>
      </c>
      <c r="E49" s="30">
        <v>1.15625</v>
      </c>
      <c r="F49" s="26">
        <v>32</v>
      </c>
      <c r="G49" s="26">
        <v>5</v>
      </c>
      <c r="H49" s="17">
        <v>2</v>
      </c>
      <c r="I49" s="21">
        <v>66.666666666666657</v>
      </c>
      <c r="J49" s="23"/>
      <c r="L49" s="32"/>
    </row>
    <row r="50" spans="1:13">
      <c r="A50" s="10" t="s">
        <v>47</v>
      </c>
      <c r="B50" s="26">
        <f t="shared" si="0"/>
        <v>37</v>
      </c>
      <c r="C50" s="17">
        <v>1</v>
      </c>
      <c r="D50" s="21">
        <v>2.7777777777777777</v>
      </c>
      <c r="E50" s="30">
        <v>1.15625</v>
      </c>
      <c r="F50" s="26">
        <v>32</v>
      </c>
      <c r="G50" s="26">
        <v>5</v>
      </c>
      <c r="H50" s="17">
        <v>-1</v>
      </c>
      <c r="I50" s="21">
        <v>-16.666666666666664</v>
      </c>
      <c r="J50" s="23"/>
      <c r="L50" s="32"/>
    </row>
    <row r="51" spans="1:13">
      <c r="A51" s="10" t="s">
        <v>48</v>
      </c>
      <c r="B51" s="26">
        <f t="shared" si="0"/>
        <v>58</v>
      </c>
      <c r="C51" s="17">
        <v>0</v>
      </c>
      <c r="D51" s="21">
        <v>0</v>
      </c>
      <c r="E51" s="30">
        <v>1.3809523809523809</v>
      </c>
      <c r="F51" s="26">
        <v>42</v>
      </c>
      <c r="G51" s="26">
        <v>16</v>
      </c>
      <c r="H51" s="17">
        <v>5</v>
      </c>
      <c r="I51" s="21">
        <v>45.454545454545453</v>
      </c>
      <c r="J51" s="23"/>
      <c r="L51" s="32"/>
    </row>
    <row r="52" spans="1:13">
      <c r="A52" s="11" t="s">
        <v>49</v>
      </c>
      <c r="B52" s="27">
        <f t="shared" si="0"/>
        <v>38</v>
      </c>
      <c r="C52" s="18">
        <v>3</v>
      </c>
      <c r="D52" s="22">
        <v>8.5714285714285712</v>
      </c>
      <c r="E52" s="31">
        <v>1.1176470588235294</v>
      </c>
      <c r="F52" s="27">
        <v>34</v>
      </c>
      <c r="G52" s="27">
        <v>4</v>
      </c>
      <c r="H52" s="18">
        <v>-5</v>
      </c>
      <c r="I52" s="33">
        <v>-55.555555555555557</v>
      </c>
      <c r="J52" s="23"/>
      <c r="L52" s="32"/>
    </row>
    <row r="53" spans="1:13">
      <c r="A53" s="34" t="s">
        <v>54</v>
      </c>
      <c r="B53" s="34"/>
      <c r="C53" s="34"/>
      <c r="D53" s="34"/>
      <c r="E53" s="34"/>
      <c r="F53" s="34"/>
      <c r="G53" s="34"/>
      <c r="H53" s="34"/>
      <c r="I53" s="34"/>
    </row>
    <row r="54" spans="1:13">
      <c r="A54" s="35" t="s">
        <v>57</v>
      </c>
      <c r="B54" s="35"/>
      <c r="C54" s="35"/>
      <c r="D54" s="35"/>
      <c r="E54" s="35"/>
      <c r="F54" s="35"/>
      <c r="G54" s="35"/>
      <c r="H54" s="35"/>
      <c r="I54" s="35"/>
    </row>
    <row r="55" spans="1:13">
      <c r="A55" s="35" t="s">
        <v>60</v>
      </c>
      <c r="B55" s="35"/>
      <c r="C55" s="35"/>
      <c r="D55" s="35"/>
      <c r="E55" s="35"/>
      <c r="F55" s="35"/>
      <c r="G55" s="35"/>
      <c r="H55" s="35"/>
      <c r="I55" s="35"/>
      <c r="M55" s="13"/>
    </row>
    <row r="56" spans="1:13">
      <c r="A56" s="35" t="s">
        <v>61</v>
      </c>
      <c r="B56" s="35"/>
      <c r="C56" s="35"/>
      <c r="D56" s="35"/>
      <c r="E56" s="35"/>
      <c r="F56" s="35"/>
      <c r="G56" s="35"/>
      <c r="H56" s="35"/>
      <c r="I56" s="35"/>
    </row>
    <row r="57" spans="1:13">
      <c r="A57" s="34" t="s">
        <v>58</v>
      </c>
      <c r="B57" s="34"/>
      <c r="C57" s="34"/>
      <c r="D57" s="34"/>
      <c r="E57" s="34"/>
      <c r="F57" s="34"/>
      <c r="G57" s="34"/>
      <c r="H57" s="34"/>
      <c r="I57" s="34"/>
    </row>
    <row r="58" spans="1:13" ht="15" customHeight="1">
      <c r="A58" s="34" t="s">
        <v>56</v>
      </c>
      <c r="B58" s="34"/>
      <c r="C58" s="34"/>
      <c r="D58" s="34"/>
      <c r="E58" s="34"/>
      <c r="F58" s="34"/>
      <c r="G58" s="34"/>
      <c r="H58" s="34"/>
      <c r="I58" s="34"/>
    </row>
    <row r="59" spans="1:13">
      <c r="A59" s="3"/>
      <c r="E59" s="12"/>
    </row>
    <row r="60" spans="1:13">
      <c r="A60" s="3"/>
      <c r="E60" s="12"/>
    </row>
    <row r="61" spans="1:13">
      <c r="A61" s="3"/>
      <c r="E61" s="12"/>
    </row>
    <row r="62" spans="1:13">
      <c r="A62" s="2"/>
      <c r="E62" s="12"/>
    </row>
  </sheetData>
  <mergeCells count="1">
    <mergeCell ref="A3:A4"/>
  </mergeCells>
  <phoneticPr fontI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統計5-11</vt:lpstr>
      <vt:lpstr>'統計5-11'!Print_Area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2023-05-16T05:57:12Z</dcterms:created>
  <dcterms:modified xsi:type="dcterms:W3CDTF">2023-06-15T06:57:21Z</dcterms:modified>
</cp:coreProperties>
</file>