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99B750E2-7B60-48AD-888F-FA94085BA5A7}" xr6:coauthVersionLast="36" xr6:coauthVersionMax="36" xr10:uidLastSave="{00000000-0000-0000-0000-000000000000}"/>
  <bookViews>
    <workbookView xWindow="14388" yWindow="32760" windowWidth="14436" windowHeight="12780" xr2:uid="{00000000-000D-0000-FFFF-FFFF00000000}"/>
  </bookViews>
  <sheets>
    <sheet name="統計5-10" sheetId="2" r:id="rId1"/>
  </sheets>
  <definedNames>
    <definedName name="_xlnm.Print_Area" localSheetId="0">'統計5-10'!$A$1:$K$25</definedName>
  </definedNames>
  <calcPr calcId="191029"/>
</workbook>
</file>

<file path=xl/calcChain.xml><?xml version="1.0" encoding="utf-8"?>
<calcChain xmlns="http://schemas.openxmlformats.org/spreadsheetml/2006/main">
  <c r="G18" i="2" l="1"/>
  <c r="C7" i="2"/>
  <c r="G7" i="2"/>
  <c r="G6" i="2"/>
  <c r="G15" i="2"/>
  <c r="G14" i="2"/>
  <c r="G13" i="2"/>
  <c r="G12" i="2"/>
  <c r="G17" i="2"/>
  <c r="G16" i="2"/>
  <c r="C18" i="2"/>
  <c r="C17" i="2"/>
  <c r="C16" i="2"/>
  <c r="C15" i="2"/>
  <c r="C14" i="2"/>
  <c r="C13" i="2"/>
  <c r="C12" i="2"/>
  <c r="G11" i="2"/>
  <c r="C11" i="2"/>
  <c r="G10" i="2"/>
  <c r="C10" i="2"/>
  <c r="G9" i="2"/>
  <c r="C9" i="2"/>
  <c r="G8" i="2"/>
  <c r="C8" i="2"/>
  <c r="C6" i="2"/>
</calcChain>
</file>

<file path=xl/sharedStrings.xml><?xml version="1.0" encoding="utf-8"?>
<sst xmlns="http://schemas.openxmlformats.org/spreadsheetml/2006/main" count="32" uniqueCount="29">
  <si>
    <t xml:space="preserve">    死者</t>
  </si>
  <si>
    <t>比 率</t>
  </si>
  <si>
    <t xml:space="preserve"> 総数</t>
    <phoneticPr fontId="3"/>
  </si>
  <si>
    <t xml:space="preserve"> １月</t>
    <phoneticPr fontId="3"/>
  </si>
  <si>
    <t xml:space="preserve"> ２月</t>
    <phoneticPr fontId="3"/>
  </si>
  <si>
    <t xml:space="preserve"> ３月</t>
    <phoneticPr fontId="3"/>
  </si>
  <si>
    <t xml:space="preserve"> ４月</t>
  </si>
  <si>
    <t xml:space="preserve"> ５月</t>
  </si>
  <si>
    <t xml:space="preserve"> ６月</t>
  </si>
  <si>
    <t xml:space="preserve"> ７月</t>
  </si>
  <si>
    <t xml:space="preserve"> ８月</t>
  </si>
  <si>
    <t xml:space="preserve"> ９月</t>
  </si>
  <si>
    <t>10月</t>
    <phoneticPr fontId="3"/>
  </si>
  <si>
    <t>11月</t>
    <phoneticPr fontId="3"/>
  </si>
  <si>
    <t>12月</t>
    <phoneticPr fontId="3"/>
  </si>
  <si>
    <t>注１：「24時間死者」とは、交通事故発生から24時間以内に交通事故が原因で死亡した人をいう。</t>
    <phoneticPr fontId="3"/>
  </si>
  <si>
    <t>　 ２：「30日死者」とは、交通事故発生から24時間経過後30日以内に交通事故が原因で死亡した人をいう。</t>
    <phoneticPr fontId="3"/>
  </si>
  <si>
    <t xml:space="preserve"> 30日死者（人）</t>
    <rPh sb="7" eb="8">
      <t>ニン</t>
    </rPh>
    <phoneticPr fontId="3"/>
  </si>
  <si>
    <t>　30日以内死者（人）</t>
    <rPh sb="9" eb="10">
      <t>ニン</t>
    </rPh>
    <phoneticPr fontId="3"/>
  </si>
  <si>
    <t>　 ５：各月の「30日死者」の計上数は、その月に発生した交通事故により24時間経過後30日以内に死亡した人の数である。</t>
    <phoneticPr fontId="3"/>
  </si>
  <si>
    <t>月</t>
    <phoneticPr fontId="1"/>
  </si>
  <si>
    <t>年次</t>
    <rPh sb="1" eb="2">
      <t>ジ</t>
    </rPh>
    <phoneticPr fontId="3"/>
  </si>
  <si>
    <t>令和３年</t>
    <rPh sb="0" eb="2">
      <t>レイワ</t>
    </rPh>
    <rPh sb="3" eb="4">
      <t>ネン</t>
    </rPh>
    <phoneticPr fontId="1"/>
  </si>
  <si>
    <t>24時間死者（人）</t>
    <rPh sb="7" eb="8">
      <t>ニン</t>
    </rPh>
    <phoneticPr fontId="3"/>
  </si>
  <si>
    <t>24時間死者（人）</t>
    <rPh sb="2" eb="4">
      <t>ジカン</t>
    </rPh>
    <rPh sb="4" eb="6">
      <t>シシャ</t>
    </rPh>
    <rPh sb="7" eb="8">
      <t>ニン</t>
    </rPh>
    <phoneticPr fontId="3"/>
  </si>
  <si>
    <t>令和４年</t>
    <rPh sb="0" eb="2">
      <t>レイワ</t>
    </rPh>
    <rPh sb="3" eb="4">
      <t>ネン</t>
    </rPh>
    <phoneticPr fontId="1"/>
  </si>
  <si>
    <t>統計5-10 月別の30日以内死者数（令和3年及び令和4年）</t>
    <phoneticPr fontId="2"/>
  </si>
  <si>
    <t>　 ３：「30日以内死者」とは、「24時間死者」と「30日死者」の合計で、交通事故発生から30日以内に交通事故が原因で死亡した人をいう。</t>
    <rPh sb="51" eb="53">
      <t>コウツウ</t>
    </rPh>
    <rPh sb="53" eb="55">
      <t>ジコ</t>
    </rPh>
    <rPh sb="56" eb="58">
      <t>ゲンイン</t>
    </rPh>
    <phoneticPr fontId="3"/>
  </si>
  <si>
    <t>　 ４：比率とは、「30日以内死者」の計上数の「24時間死者」の計上数に対する比率で、「30日以内死者」の計上数を「24時間死者」の計上数で除したものである。</t>
    <rPh sb="19" eb="21">
      <t>ケイジョウ</t>
    </rPh>
    <rPh sb="21" eb="22">
      <t>スウ</t>
    </rPh>
    <rPh sb="32" eb="34">
      <t>ケイジョウ</t>
    </rPh>
    <rPh sb="34" eb="35">
      <t>スウ</t>
    </rPh>
    <rPh sb="53" eb="55">
      <t>ケイジョウ</t>
    </rPh>
    <rPh sb="55" eb="56">
      <t>スウ</t>
    </rPh>
    <rPh sb="66" eb="68">
      <t>ケイジョウ</t>
    </rPh>
    <rPh sb="68" eb="69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</si>
</sst>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&quot;△ &quot;0.00"/>
    <numFmt numFmtId="177" formatCode="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4" applyNumberFormat="0" applyAlignment="0" applyProtection="0">
      <alignment vertical="center"/>
    </xf>
    <xf numFmtId="0" fontId="8" fillId="26" borderId="1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17" applyNumberFormat="0" applyAlignment="0" applyProtection="0">
      <alignment vertical="center"/>
    </xf>
    <xf numFmtId="0" fontId="12" fillId="30" borderId="1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30" borderId="22" applyNumberFormat="0" applyAlignment="0" applyProtection="0">
      <alignment vertical="center"/>
    </xf>
    <xf numFmtId="0" fontId="18" fillId="30" borderId="2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17" applyNumberFormat="0" applyAlignment="0" applyProtection="0">
      <alignment vertical="center"/>
    </xf>
    <xf numFmtId="0" fontId="20" fillId="31" borderId="17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4" fillId="0" borderId="1" xfId="0" applyFont="1" applyFill="1" applyBorder="1" applyAlignment="1">
      <alignment horizontal="center"/>
    </xf>
    <xf numFmtId="0" fontId="0" fillId="0" borderId="0" xfId="0" applyFont="1" applyFill="1"/>
    <xf numFmtId="176" fontId="0" fillId="0" borderId="0" xfId="0" applyNumberFormat="1" applyFont="1" applyFill="1"/>
    <xf numFmtId="0" fontId="0" fillId="0" borderId="2" xfId="0" applyFont="1" applyFill="1" applyBorder="1" applyAlignment="1">
      <alignment horizontal="right" vertical="top"/>
    </xf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/>
    <xf numFmtId="3" fontId="0" fillId="0" borderId="2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22" fillId="0" borderId="5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0" borderId="7" xfId="0" applyNumberFormat="1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vertical="center"/>
    </xf>
    <xf numFmtId="4" fontId="22" fillId="0" borderId="5" xfId="0" applyNumberFormat="1" applyFont="1" applyFill="1" applyBorder="1" applyAlignment="1">
      <alignment vertical="center"/>
    </xf>
    <xf numFmtId="4" fontId="22" fillId="0" borderId="6" xfId="0" applyNumberFormat="1" applyFont="1" applyFill="1" applyBorder="1" applyAlignment="1">
      <alignment vertical="center"/>
    </xf>
    <xf numFmtId="4" fontId="22" fillId="0" borderId="7" xfId="0" applyNumberFormat="1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8" xfId="0" applyNumberFormat="1" applyFont="1" applyFill="1" applyBorder="1" applyAlignment="1">
      <alignment horizontal="centerContinuous" vertical="center"/>
    </xf>
    <xf numFmtId="177" fontId="0" fillId="0" borderId="9" xfId="0" applyNumberFormat="1" applyFont="1" applyFill="1" applyBorder="1" applyAlignment="1">
      <alignment horizontal="centerContinuous" vertical="center"/>
    </xf>
    <xf numFmtId="177" fontId="0" fillId="0" borderId="10" xfId="0" applyNumberFormat="1" applyFont="1" applyFill="1" applyBorder="1" applyAlignment="1">
      <alignment horizontal="centerContinuous" vertical="center"/>
    </xf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0" borderId="0" xfId="0" applyFont="1" applyFill="1" applyAlignment="1">
      <alignment vertical="top"/>
    </xf>
  </cellXfs>
  <cellStyles count="85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見出し 1 2" xfId="65" xr:uid="{00000000-0005-0000-0000-000040000000}"/>
    <cellStyle name="見出し 1 3" xfId="66" xr:uid="{00000000-0005-0000-0000-000041000000}"/>
    <cellStyle name="見出し 2 2" xfId="67" xr:uid="{00000000-0005-0000-0000-000042000000}"/>
    <cellStyle name="見出し 2 3" xfId="68" xr:uid="{00000000-0005-0000-0000-000043000000}"/>
    <cellStyle name="見出し 3 2" xfId="69" xr:uid="{00000000-0005-0000-0000-000044000000}"/>
    <cellStyle name="見出し 3 3" xfId="70" xr:uid="{00000000-0005-0000-0000-000045000000}"/>
    <cellStyle name="見出し 4 2" xfId="71" xr:uid="{00000000-0005-0000-0000-000046000000}"/>
    <cellStyle name="見出し 4 3" xfId="72" xr:uid="{00000000-0005-0000-0000-000047000000}"/>
    <cellStyle name="集計 2" xfId="73" xr:uid="{00000000-0005-0000-0000-000048000000}"/>
    <cellStyle name="集計 3" xfId="74" xr:uid="{00000000-0005-0000-0000-000049000000}"/>
    <cellStyle name="出力 2" xfId="75" xr:uid="{00000000-0005-0000-0000-00004A000000}"/>
    <cellStyle name="出力 3" xfId="76" xr:uid="{00000000-0005-0000-0000-00004B000000}"/>
    <cellStyle name="説明文 2" xfId="77" xr:uid="{00000000-0005-0000-0000-00004C000000}"/>
    <cellStyle name="説明文 3" xfId="78" xr:uid="{00000000-0005-0000-0000-00004D000000}"/>
    <cellStyle name="入力 2" xfId="79" xr:uid="{00000000-0005-0000-0000-00004E000000}"/>
    <cellStyle name="入力 3" xfId="80" xr:uid="{00000000-0005-0000-0000-00004F000000}"/>
    <cellStyle name="標準" xfId="0" builtinId="0"/>
    <cellStyle name="標準 2" xfId="81" xr:uid="{00000000-0005-0000-0000-000051000000}"/>
    <cellStyle name="標準 3" xfId="82" xr:uid="{00000000-0005-0000-0000-000052000000}"/>
    <cellStyle name="良い 2" xfId="83" xr:uid="{00000000-0005-0000-0000-000053000000}"/>
    <cellStyle name="良い 3" xfId="84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1</xdr:col>
      <xdr:colOff>0</xdr:colOff>
      <xdr:row>5</xdr:row>
      <xdr:rowOff>7620</xdr:rowOff>
    </xdr:to>
    <xdr:sp macro="" textlink="">
      <xdr:nvSpPr>
        <xdr:cNvPr id="4121" name="Line 1">
          <a:extLst>
            <a:ext uri="{FF2B5EF4-FFF2-40B4-BE49-F238E27FC236}">
              <a16:creationId xmlns:a16="http://schemas.microsoft.com/office/drawing/2014/main" id="{B3BD5E66-63A6-461C-823E-1557EFA21291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762000" cy="579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B7792D9-BA35-4D53-9843-5C99B0DC225A}"/>
            </a:ext>
          </a:extLst>
        </xdr:cNvPr>
        <xdr:cNvCxnSpPr/>
      </xdr:nvCxnSpPr>
      <xdr:spPr>
        <a:xfrm flipH="1" flipV="1">
          <a:off x="0" y="335280"/>
          <a:ext cx="762000" cy="2438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view="pageBreakPreview" zoomScaleNormal="100" zoomScaleSheetLayoutView="100" workbookViewId="0"/>
  </sheetViews>
  <sheetFormatPr defaultColWidth="9" defaultRowHeight="13.2" x14ac:dyDescent="0.2"/>
  <cols>
    <col min="1" max="1" width="11.109375" style="2" customWidth="1"/>
    <col min="2" max="9" width="11.6640625" style="2" customWidth="1"/>
    <col min="10" max="16384" width="9" style="2"/>
  </cols>
  <sheetData>
    <row r="1" spans="1:9" x14ac:dyDescent="0.2">
      <c r="A1" s="25" t="s">
        <v>26</v>
      </c>
      <c r="B1" s="25"/>
      <c r="C1" s="25"/>
      <c r="D1" s="25"/>
      <c r="E1" s="25"/>
      <c r="F1" s="25"/>
      <c r="G1" s="25"/>
      <c r="H1" s="25"/>
      <c r="I1" s="25"/>
    </row>
    <row r="2" spans="1:9" x14ac:dyDescent="0.2">
      <c r="A2" s="3"/>
    </row>
    <row r="3" spans="1:9" ht="19.5" customHeight="1" x14ac:dyDescent="0.2">
      <c r="A3" s="4" t="s">
        <v>21</v>
      </c>
      <c r="B3" s="26" t="s">
        <v>22</v>
      </c>
      <c r="C3" s="27"/>
      <c r="D3" s="27"/>
      <c r="E3" s="28"/>
      <c r="F3" s="26" t="s">
        <v>25</v>
      </c>
      <c r="G3" s="27"/>
      <c r="H3" s="27"/>
      <c r="I3" s="28"/>
    </row>
    <row r="4" spans="1:9" x14ac:dyDescent="0.2">
      <c r="A4" s="5" t="s">
        <v>0</v>
      </c>
      <c r="B4" s="29" t="s">
        <v>18</v>
      </c>
      <c r="C4" s="30"/>
      <c r="D4" s="30"/>
      <c r="E4" s="31"/>
      <c r="F4" s="29" t="s">
        <v>18</v>
      </c>
      <c r="G4" s="30"/>
      <c r="H4" s="30"/>
      <c r="I4" s="31"/>
    </row>
    <row r="5" spans="1:9" x14ac:dyDescent="0.2">
      <c r="A5" s="6" t="s">
        <v>20</v>
      </c>
      <c r="B5" s="7"/>
      <c r="C5" s="8" t="s">
        <v>1</v>
      </c>
      <c r="D5" s="1" t="s">
        <v>23</v>
      </c>
      <c r="E5" s="1" t="s">
        <v>17</v>
      </c>
      <c r="F5" s="7"/>
      <c r="G5" s="8" t="s">
        <v>1</v>
      </c>
      <c r="H5" s="1" t="s">
        <v>24</v>
      </c>
      <c r="I5" s="1" t="s">
        <v>17</v>
      </c>
    </row>
    <row r="6" spans="1:9" ht="13.5" customHeight="1" x14ac:dyDescent="0.2">
      <c r="A6" s="9" t="s">
        <v>2</v>
      </c>
      <c r="B6" s="14">
        <v>3205</v>
      </c>
      <c r="C6" s="21">
        <f>B6/D6</f>
        <v>1.2158573596358118</v>
      </c>
      <c r="D6" s="14">
        <v>2636</v>
      </c>
      <c r="E6" s="14">
        <v>569</v>
      </c>
      <c r="F6" s="14">
        <v>3216</v>
      </c>
      <c r="G6" s="21">
        <f>F6/H6</f>
        <v>1.2321839080459771</v>
      </c>
      <c r="H6" s="14">
        <v>2610</v>
      </c>
      <c r="I6" s="14">
        <v>606</v>
      </c>
    </row>
    <row r="7" spans="1:9" ht="13.5" customHeight="1" x14ac:dyDescent="0.2">
      <c r="A7" s="10" t="s">
        <v>3</v>
      </c>
      <c r="B7" s="15">
        <v>238</v>
      </c>
      <c r="C7" s="22">
        <f>B7/D7</f>
        <v>1.202020202020202</v>
      </c>
      <c r="D7" s="18">
        <v>198</v>
      </c>
      <c r="E7" s="18">
        <v>40</v>
      </c>
      <c r="F7" s="15">
        <v>241</v>
      </c>
      <c r="G7" s="22">
        <f>F7/H7</f>
        <v>1.3169398907103824</v>
      </c>
      <c r="H7" s="18">
        <v>183</v>
      </c>
      <c r="I7" s="18">
        <v>58</v>
      </c>
    </row>
    <row r="8" spans="1:9" ht="13.5" customHeight="1" x14ac:dyDescent="0.2">
      <c r="A8" s="11" t="s">
        <v>4</v>
      </c>
      <c r="B8" s="16">
        <v>255</v>
      </c>
      <c r="C8" s="23">
        <f t="shared" ref="C8:C18" si="0">B8/D8</f>
        <v>1.2318840579710144</v>
      </c>
      <c r="D8" s="19">
        <v>207</v>
      </c>
      <c r="E8" s="19">
        <v>48</v>
      </c>
      <c r="F8" s="16">
        <v>218</v>
      </c>
      <c r="G8" s="23">
        <f t="shared" ref="G8:G17" si="1">F8/H8</f>
        <v>1.2386363636363635</v>
      </c>
      <c r="H8" s="19">
        <v>176</v>
      </c>
      <c r="I8" s="19">
        <v>42</v>
      </c>
    </row>
    <row r="9" spans="1:9" ht="13.5" customHeight="1" x14ac:dyDescent="0.2">
      <c r="A9" s="11" t="s">
        <v>5</v>
      </c>
      <c r="B9" s="16">
        <v>249</v>
      </c>
      <c r="C9" s="23">
        <f t="shared" si="0"/>
        <v>1.1857142857142857</v>
      </c>
      <c r="D9" s="19">
        <v>210</v>
      </c>
      <c r="E9" s="19">
        <v>39</v>
      </c>
      <c r="F9" s="16">
        <v>236</v>
      </c>
      <c r="G9" s="23">
        <f t="shared" si="1"/>
        <v>1.1625615763546797</v>
      </c>
      <c r="H9" s="19">
        <v>203</v>
      </c>
      <c r="I9" s="19">
        <v>33</v>
      </c>
    </row>
    <row r="10" spans="1:9" ht="13.5" customHeight="1" x14ac:dyDescent="0.2">
      <c r="A10" s="11" t="s">
        <v>6</v>
      </c>
      <c r="B10" s="16">
        <v>238</v>
      </c>
      <c r="C10" s="23">
        <f t="shared" si="0"/>
        <v>1.202020202020202</v>
      </c>
      <c r="D10" s="19">
        <v>198</v>
      </c>
      <c r="E10" s="19">
        <v>40</v>
      </c>
      <c r="F10" s="16">
        <v>232</v>
      </c>
      <c r="G10" s="23">
        <f t="shared" si="1"/>
        <v>1.2146596858638743</v>
      </c>
      <c r="H10" s="19">
        <v>191</v>
      </c>
      <c r="I10" s="19">
        <v>41</v>
      </c>
    </row>
    <row r="11" spans="1:9" ht="13.5" customHeight="1" x14ac:dyDescent="0.2">
      <c r="A11" s="11" t="s">
        <v>7</v>
      </c>
      <c r="B11" s="16">
        <v>222</v>
      </c>
      <c r="C11" s="23">
        <f t="shared" si="0"/>
        <v>1.2131147540983607</v>
      </c>
      <c r="D11" s="19">
        <v>183</v>
      </c>
      <c r="E11" s="19">
        <v>39</v>
      </c>
      <c r="F11" s="16">
        <v>260</v>
      </c>
      <c r="G11" s="23">
        <f t="shared" si="1"/>
        <v>1.2149532710280373</v>
      </c>
      <c r="H11" s="19">
        <v>214</v>
      </c>
      <c r="I11" s="19">
        <v>46</v>
      </c>
    </row>
    <row r="12" spans="1:9" ht="13.5" customHeight="1" x14ac:dyDescent="0.2">
      <c r="A12" s="11" t="s">
        <v>8</v>
      </c>
      <c r="B12" s="16">
        <v>240</v>
      </c>
      <c r="C12" s="23">
        <f t="shared" si="0"/>
        <v>1.1881188118811881</v>
      </c>
      <c r="D12" s="19">
        <v>202</v>
      </c>
      <c r="E12" s="19">
        <v>38</v>
      </c>
      <c r="F12" s="16">
        <v>235</v>
      </c>
      <c r="G12" s="23">
        <f t="shared" si="1"/>
        <v>1.2303664921465969</v>
      </c>
      <c r="H12" s="19">
        <v>191</v>
      </c>
      <c r="I12" s="19">
        <v>44</v>
      </c>
    </row>
    <row r="13" spans="1:9" ht="13.5" customHeight="1" x14ac:dyDescent="0.2">
      <c r="A13" s="11" t="s">
        <v>9</v>
      </c>
      <c r="B13" s="16">
        <v>281</v>
      </c>
      <c r="C13" s="23">
        <f t="shared" si="0"/>
        <v>1.2217391304347827</v>
      </c>
      <c r="D13" s="19">
        <v>230</v>
      </c>
      <c r="E13" s="19">
        <v>51</v>
      </c>
      <c r="F13" s="16">
        <v>263</v>
      </c>
      <c r="G13" s="23">
        <f t="shared" si="1"/>
        <v>1.2705314009661837</v>
      </c>
      <c r="H13" s="19">
        <v>207</v>
      </c>
      <c r="I13" s="19">
        <v>56</v>
      </c>
    </row>
    <row r="14" spans="1:9" ht="13.5" customHeight="1" x14ac:dyDescent="0.2">
      <c r="A14" s="11" t="s">
        <v>10</v>
      </c>
      <c r="B14" s="16">
        <v>233</v>
      </c>
      <c r="C14" s="23">
        <f t="shared" si="0"/>
        <v>1.2072538860103628</v>
      </c>
      <c r="D14" s="19">
        <v>193</v>
      </c>
      <c r="E14" s="19">
        <v>40</v>
      </c>
      <c r="F14" s="16">
        <v>285</v>
      </c>
      <c r="G14" s="23">
        <f t="shared" si="1"/>
        <v>1.2391304347826086</v>
      </c>
      <c r="H14" s="19">
        <v>230</v>
      </c>
      <c r="I14" s="19">
        <v>55</v>
      </c>
    </row>
    <row r="15" spans="1:9" ht="13.5" customHeight="1" x14ac:dyDescent="0.2">
      <c r="A15" s="11" t="s">
        <v>11</v>
      </c>
      <c r="B15" s="16">
        <v>246</v>
      </c>
      <c r="C15" s="23">
        <f t="shared" si="0"/>
        <v>1.1884057971014492</v>
      </c>
      <c r="D15" s="19">
        <v>207</v>
      </c>
      <c r="E15" s="19">
        <v>39</v>
      </c>
      <c r="F15" s="16">
        <v>265</v>
      </c>
      <c r="G15" s="23">
        <f t="shared" si="1"/>
        <v>1.1936936936936937</v>
      </c>
      <c r="H15" s="19">
        <v>222</v>
      </c>
      <c r="I15" s="19">
        <v>43</v>
      </c>
    </row>
    <row r="16" spans="1:9" ht="13.5" customHeight="1" x14ac:dyDescent="0.2">
      <c r="A16" s="11" t="s">
        <v>12</v>
      </c>
      <c r="B16" s="16">
        <v>335</v>
      </c>
      <c r="C16" s="23">
        <f t="shared" si="0"/>
        <v>1.2271062271062272</v>
      </c>
      <c r="D16" s="19">
        <v>273</v>
      </c>
      <c r="E16" s="19">
        <v>62</v>
      </c>
      <c r="F16" s="16">
        <v>323</v>
      </c>
      <c r="G16" s="23">
        <f t="shared" si="1"/>
        <v>1.2375478927203065</v>
      </c>
      <c r="H16" s="19">
        <v>261</v>
      </c>
      <c r="I16" s="19">
        <v>62</v>
      </c>
    </row>
    <row r="17" spans="1:9" ht="13.5" customHeight="1" x14ac:dyDescent="0.2">
      <c r="A17" s="11" t="s">
        <v>13</v>
      </c>
      <c r="B17" s="16">
        <v>320</v>
      </c>
      <c r="C17" s="23">
        <f t="shared" si="0"/>
        <v>1.2749003984063745</v>
      </c>
      <c r="D17" s="19">
        <v>251</v>
      </c>
      <c r="E17" s="19">
        <v>69</v>
      </c>
      <c r="F17" s="16">
        <v>316</v>
      </c>
      <c r="G17" s="23">
        <f t="shared" si="1"/>
        <v>1.253968253968254</v>
      </c>
      <c r="H17" s="19">
        <v>252</v>
      </c>
      <c r="I17" s="19">
        <v>64</v>
      </c>
    </row>
    <row r="18" spans="1:9" ht="13.5" customHeight="1" x14ac:dyDescent="0.2">
      <c r="A18" s="12" t="s">
        <v>14</v>
      </c>
      <c r="B18" s="17">
        <v>348</v>
      </c>
      <c r="C18" s="24">
        <f t="shared" si="0"/>
        <v>1.2253521126760563</v>
      </c>
      <c r="D18" s="20">
        <v>284</v>
      </c>
      <c r="E18" s="20">
        <v>64</v>
      </c>
      <c r="F18" s="17">
        <v>342</v>
      </c>
      <c r="G18" s="24">
        <f>F18/H18</f>
        <v>1.2214285714285715</v>
      </c>
      <c r="H18" s="20">
        <v>280</v>
      </c>
      <c r="I18" s="20">
        <v>62</v>
      </c>
    </row>
    <row r="19" spans="1:9" x14ac:dyDescent="0.2">
      <c r="A19" s="13" t="s">
        <v>15</v>
      </c>
      <c r="E19" s="13"/>
    </row>
    <row r="20" spans="1:9" x14ac:dyDescent="0.2">
      <c r="A20" s="2" t="s">
        <v>16</v>
      </c>
    </row>
    <row r="21" spans="1:9" x14ac:dyDescent="0.2">
      <c r="A21" s="32" t="s">
        <v>27</v>
      </c>
      <c r="B21" s="32"/>
      <c r="C21" s="32"/>
      <c r="D21" s="32"/>
      <c r="E21" s="32"/>
      <c r="F21" s="32"/>
      <c r="G21" s="32"/>
      <c r="H21" s="32"/>
      <c r="I21" s="32"/>
    </row>
    <row r="22" spans="1:9" x14ac:dyDescent="0.2">
      <c r="A22" s="32" t="s">
        <v>28</v>
      </c>
      <c r="B22" s="32"/>
      <c r="C22" s="32"/>
      <c r="D22" s="32"/>
      <c r="E22" s="32"/>
      <c r="F22" s="32"/>
      <c r="G22" s="32"/>
      <c r="H22" s="32"/>
      <c r="I22" s="32"/>
    </row>
    <row r="23" spans="1:9" x14ac:dyDescent="0.2">
      <c r="A23" s="25" t="s">
        <v>19</v>
      </c>
      <c r="B23" s="25"/>
      <c r="C23" s="25"/>
      <c r="D23" s="25"/>
      <c r="E23" s="25"/>
      <c r="F23" s="25"/>
      <c r="G23" s="25"/>
      <c r="H23" s="25"/>
      <c r="I23" s="25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統計5-10</vt:lpstr>
      <vt:lpstr>'統計5-10'!Print_Area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2023-05-16T05:56:16Z</dcterms:created>
  <dcterms:modified xsi:type="dcterms:W3CDTF">2023-06-15T06:56:35Z</dcterms:modified>
</cp:coreProperties>
</file>