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2B17BBCC-F436-44A9-B406-E851D2028ACD}" xr6:coauthVersionLast="36" xr6:coauthVersionMax="36" xr10:uidLastSave="{00000000-0000-0000-0000-000000000000}"/>
  <bookViews>
    <workbookView xWindow="32772" yWindow="32772" windowWidth="24000" windowHeight="7596" xr2:uid="{00000000-000D-0000-FFFF-FFFF00000000}"/>
  </bookViews>
  <sheets>
    <sheet name="２－43" sheetId="2" r:id="rId1"/>
  </sheets>
  <definedNames>
    <definedName name="_xlnm.Print_Area" localSheetId="0">'２－43'!$A$1:$T$7</definedName>
  </definedNames>
  <calcPr calcId="191029"/>
</workbook>
</file>

<file path=xl/calcChain.xml><?xml version="1.0" encoding="utf-8"?>
<calcChain xmlns="http://schemas.openxmlformats.org/spreadsheetml/2006/main">
  <c r="T5" i="2" l="1"/>
  <c r="J6" i="2" s="1"/>
  <c r="M6" i="2" l="1"/>
  <c r="P6" i="2"/>
  <c r="H6" i="2"/>
  <c r="K6" i="2"/>
  <c r="S6" i="2"/>
  <c r="G6" i="2"/>
  <c r="R6" i="2"/>
  <c r="C6" i="2"/>
  <c r="I6" i="2"/>
  <c r="E6" i="2"/>
  <c r="Q6" i="2"/>
  <c r="F6" i="2"/>
  <c r="O6" i="2"/>
  <c r="D6" i="2"/>
  <c r="L6" i="2"/>
  <c r="N6" i="2"/>
  <c r="T6" i="2" l="1"/>
</calcChain>
</file>

<file path=xl/sharedStrings.xml><?xml version="1.0" encoding="utf-8"?>
<sst xmlns="http://schemas.openxmlformats.org/spreadsheetml/2006/main" count="23" uniqueCount="23">
  <si>
    <t>その他</t>
    <rPh sb="2" eb="3">
      <t>タ</t>
    </rPh>
    <phoneticPr fontId="1"/>
  </si>
  <si>
    <t>補導人員（人）</t>
    <rPh sb="0" eb="2">
      <t>ホドウ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</si>
  <si>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</si>
  <si>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総数</t>
    <rPh sb="0" eb="2">
      <t>ソウスウ</t>
    </rPh>
    <phoneticPr fontId="1"/>
  </si>
  <si>
    <t>区分</t>
    <rPh sb="0" eb="2">
      <t>クブン</t>
    </rPh>
    <phoneticPr fontId="1"/>
  </si>
  <si>
    <t>喫煙</t>
    <phoneticPr fontId="1"/>
  </si>
  <si>
    <t>深夜はいかい</t>
    <phoneticPr fontId="1"/>
  </si>
  <si>
    <t>暴走行為</t>
    <phoneticPr fontId="1"/>
  </si>
  <si>
    <t>飲酒</t>
    <phoneticPr fontId="1"/>
  </si>
  <si>
    <t>不良交友</t>
    <phoneticPr fontId="1"/>
  </si>
  <si>
    <t>薬物乱用</t>
    <rPh sb="0" eb="2">
      <t>ヤクブツ</t>
    </rPh>
    <rPh sb="2" eb="4">
      <t>ランヨウ</t>
    </rPh>
    <phoneticPr fontId="1"/>
  </si>
  <si>
    <t>粗暴行為</t>
    <rPh sb="0" eb="2">
      <t>ソボウ</t>
    </rPh>
    <rPh sb="2" eb="4">
      <t>コウイ</t>
    </rPh>
    <phoneticPr fontId="1"/>
  </si>
  <si>
    <t>刃物等所持</t>
    <rPh sb="0" eb="2">
      <t>ハモノ</t>
    </rPh>
    <rPh sb="2" eb="3">
      <t>トウ</t>
    </rPh>
    <rPh sb="3" eb="5">
      <t>ショジ</t>
    </rPh>
    <phoneticPr fontId="1"/>
  </si>
  <si>
    <t>金品不正要求</t>
    <rPh sb="0" eb="2">
      <t>キンピン</t>
    </rPh>
    <rPh sb="2" eb="4">
      <t>フセイ</t>
    </rPh>
    <rPh sb="4" eb="6">
      <t>ヨウキュウ</t>
    </rPh>
    <phoneticPr fontId="1"/>
  </si>
  <si>
    <t>金品持ち出し</t>
    <rPh sb="0" eb="2">
      <t>キンピン</t>
    </rPh>
    <rPh sb="2" eb="3">
      <t>モ</t>
    </rPh>
    <rPh sb="4" eb="5">
      <t>ダ</t>
    </rPh>
    <phoneticPr fontId="1"/>
  </si>
  <si>
    <t>性的いたずら</t>
    <rPh sb="0" eb="2">
      <t>セイテキ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</si>
  <si>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</si>
  <si>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</si>
  <si>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怠学</t>
    <rPh sb="0" eb="2">
      <t>タイガク</t>
    </rPh>
    <phoneticPr fontId="1"/>
  </si>
  <si>
    <t>不健全性的行為</t>
    <rPh sb="0" eb="3">
      <t>フケンゼン</t>
    </rPh>
    <rPh sb="3" eb="5">
      <t>セイテキ</t>
    </rPh>
    <rPh sb="5" eb="7">
      <t>コウイ</t>
    </rPh>
    <phoneticPr fontId="1"/>
  </si>
  <si>
    <t>不健全娯楽</t>
    <rPh sb="0" eb="3">
      <t>フケンゼン</t>
    </rPh>
    <rPh sb="3" eb="5">
      <t>ゴラク</t>
    </rPh>
    <phoneticPr fontId="1"/>
  </si>
  <si>
    <t>※「構成比（％）」については、各項目につき四捨五入していることから、その合計は100とならない。</t>
    <phoneticPr fontId="1"/>
  </si>
  <si>
    <t>統計2-43 不良行為少年の態様別補導状況（令和4年）</t>
    <rPh sb="0" eb="2">
      <t>トウケイ</t>
    </rPh>
    <rPh sb="7" eb="9">
      <t>フリョウ</t>
    </rPh>
    <rPh sb="9" eb="11">
      <t>コウイ</t>
    </rPh>
    <rPh sb="11" eb="13">
      <t>ショウネン</t>
    </rPh>
    <rPh sb="14" eb="17">
      <t>タイヨウベツ</t>
    </rPh>
    <rPh sb="17" eb="19">
      <t>ホドウ</t>
    </rPh>
    <rPh sb="19" eb="21">
      <t>ジョウキョウ</t>
    </rPh>
    <rPh sb="22" eb="24">
      <t>レイワ</t>
    </rPh>
    <rPh sb="25" eb="26">
      <t>ネン</t>
    </rPh>
    <rPh sb="26" eb="27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</si>
</sst>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00_ "/>
    <numFmt numFmtId="178" formatCode="#,##0_ 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view="pageBreakPreview" zoomScale="75" zoomScaleNormal="100" zoomScaleSheetLayoutView="75" workbookViewId="0">
      <selection activeCell="C76" sqref="C76"/>
    </sheetView>
  </sheetViews>
  <sheetFormatPr defaultColWidth="9" defaultRowHeight="20.100000000000001" customHeight="1" x14ac:dyDescent="0.2"/>
  <cols>
    <col min="1" max="1" width="3.09765625" style="1" customWidth="1"/>
    <col min="2" max="2" width="13.8984375" style="1" bestFit="1" customWidth="1"/>
    <col min="3" max="20" width="13.19921875" style="1" customWidth="1"/>
    <col min="21" max="16384" width="9" style="1"/>
  </cols>
  <sheetData>
    <row r="1" spans="1:22" ht="20.100000000000001" customHeight="1" x14ac:dyDescent="0.2">
      <c r="A1" s="1" t="s">
        <v>22</v>
      </c>
    </row>
    <row r="3" spans="1:22" ht="20.100000000000001" customHeight="1" x14ac:dyDescent="0.2">
      <c r="A3" s="18" t="s">
        <v>4</v>
      </c>
      <c r="B3" s="19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22" t="s">
        <v>3</v>
      </c>
    </row>
    <row r="4" spans="1:22" ht="21.75" customHeight="1" x14ac:dyDescent="0.2">
      <c r="A4" s="20"/>
      <c r="B4" s="21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0</v>
      </c>
      <c r="T4" s="23"/>
    </row>
    <row r="5" spans="1:22" ht="21.75" customHeight="1" x14ac:dyDescent="0.2">
      <c r="A5" s="16" t="s">
        <v>1</v>
      </c>
      <c r="B5" s="17"/>
      <c r="C5" s="7">
        <v>87165</v>
      </c>
      <c r="D5" s="7">
        <v>150948</v>
      </c>
      <c r="E5" s="7">
        <v>1403</v>
      </c>
      <c r="F5" s="7">
        <v>13160</v>
      </c>
      <c r="G5" s="7">
        <v>2544</v>
      </c>
      <c r="H5" s="7">
        <v>139</v>
      </c>
      <c r="I5" s="7">
        <v>5568</v>
      </c>
      <c r="J5" s="7">
        <v>163</v>
      </c>
      <c r="K5" s="7">
        <v>111</v>
      </c>
      <c r="L5" s="7">
        <v>792</v>
      </c>
      <c r="M5" s="7">
        <v>224</v>
      </c>
      <c r="N5" s="7">
        <v>3525</v>
      </c>
      <c r="O5" s="7">
        <v>1178</v>
      </c>
      <c r="P5" s="7">
        <v>4593</v>
      </c>
      <c r="Q5" s="7">
        <v>820</v>
      </c>
      <c r="R5" s="7">
        <v>16500</v>
      </c>
      <c r="S5" s="7">
        <v>8245</v>
      </c>
      <c r="T5" s="6">
        <f>SUM(C5:S5)</f>
        <v>297078</v>
      </c>
      <c r="V5" s="4"/>
    </row>
    <row r="6" spans="1:22" ht="21.75" customHeight="1" x14ac:dyDescent="0.2">
      <c r="A6" s="2"/>
      <c r="B6" s="3" t="s">
        <v>2</v>
      </c>
      <c r="C6" s="8">
        <f>C5/$T$5*100</f>
        <v>29.340779189303817</v>
      </c>
      <c r="D6" s="8">
        <f>D5/$T$5*100</f>
        <v>50.81089814796114</v>
      </c>
      <c r="E6" s="8">
        <f>E5/$T$5*100</f>
        <v>0.47226654279347513</v>
      </c>
      <c r="F6" s="8">
        <f>F5/$T$5*100</f>
        <v>4.4298130457320974</v>
      </c>
      <c r="G6" s="8">
        <f>G5/$T$5*100</f>
        <v>0.85634075899258777</v>
      </c>
      <c r="H6" s="8">
        <f t="shared" ref="H6:Q6" si="0">H5/$T$5*100</f>
        <v>4.6789058765711364E-2</v>
      </c>
      <c r="I6" s="8">
        <f t="shared" si="0"/>
        <v>1.8742552460969846</v>
      </c>
      <c r="J6" s="8">
        <f>J5/$T$5*100</f>
        <v>5.4867745171301815E-2</v>
      </c>
      <c r="K6" s="8">
        <f t="shared" si="0"/>
        <v>3.7363924625855832E-2</v>
      </c>
      <c r="L6" s="8">
        <f t="shared" si="0"/>
        <v>0.26659665138448485</v>
      </c>
      <c r="M6" s="8">
        <f t="shared" si="0"/>
        <v>7.5401073118844211E-2</v>
      </c>
      <c r="N6" s="8">
        <f t="shared" si="0"/>
        <v>1.1865570658210973</v>
      </c>
      <c r="O6" s="8">
        <f t="shared" si="0"/>
        <v>0.39652885774106461</v>
      </c>
      <c r="P6" s="8">
        <f t="shared" si="0"/>
        <v>1.5460586108698726</v>
      </c>
      <c r="Q6" s="8">
        <f t="shared" si="0"/>
        <v>0.27602178552434042</v>
      </c>
      <c r="R6" s="8">
        <f>R5/$T$5*100</f>
        <v>5.5540969038434351</v>
      </c>
      <c r="S6" s="8">
        <f>S5/$T$5*100</f>
        <v>2.7753653922538861</v>
      </c>
      <c r="T6" s="8">
        <f>SUM(C6:S6)</f>
        <v>99.999999999999986</v>
      </c>
      <c r="U6" s="5"/>
    </row>
    <row r="7" spans="1:22" ht="20.100000000000001" customHeight="1" x14ac:dyDescent="0.2">
      <c r="A7" s="1" t="s">
        <v>21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4"/>
    </row>
    <row r="8" spans="1:22" ht="20.100000000000001" customHeight="1" x14ac:dyDescent="0.2">
      <c r="G8" s="9"/>
      <c r="H8" s="9"/>
      <c r="I8" s="9"/>
      <c r="J8" s="9"/>
      <c r="K8" s="9"/>
      <c r="L8" s="9"/>
      <c r="M8" s="9"/>
      <c r="N8" s="9"/>
    </row>
    <row r="9" spans="1:22" ht="20.100000000000001" customHeight="1" x14ac:dyDescent="0.2">
      <c r="G9" s="9"/>
      <c r="H9" s="9"/>
      <c r="I9" s="9"/>
      <c r="J9" s="9"/>
      <c r="K9" s="9"/>
      <c r="L9" s="9"/>
      <c r="M9" s="9"/>
      <c r="N9" s="9"/>
    </row>
    <row r="10" spans="1:22" ht="20.100000000000001" customHeight="1" x14ac:dyDescent="0.2">
      <c r="G10" s="9"/>
      <c r="H10" s="9"/>
      <c r="I10" s="9"/>
      <c r="J10" s="9"/>
      <c r="K10" s="9"/>
      <c r="L10" s="9"/>
      <c r="M10" s="9"/>
      <c r="N10" s="9"/>
    </row>
  </sheetData>
  <mergeCells count="3">
    <mergeCell ref="A5:B5"/>
    <mergeCell ref="A3:B4"/>
    <mergeCell ref="T3:T4"/>
  </mergeCells>
  <phoneticPr fontId="1"/>
  <printOptions horizontalCentered="1" gridLinesSet="0"/>
  <pageMargins left="0.98425196850393704" right="0.39370078740157483" top="0.98425196850393704" bottom="0.98425196850393704" header="0.51181102362204722" footer="0.51181102362204722"/>
  <pageSetup paperSize="9" scale="48" firstPageNumber="6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２－43</vt:lpstr>
      <vt:lpstr>'２－43'!Print_Area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2022-04-28T05:07:37Z</dcterms:created>
  <dcterms:modified xsi:type="dcterms:W3CDTF">2023-08-19T13:47:27Z</dcterms:modified>
</cp:coreProperties>
</file>