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70DBAA39-E034-4359-A607-4CB045A3ED2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２－25" sheetId="1" r:id="rId1"/>
  </sheets>
  <definedNames>
    <definedName name="_xlnm.Print_Area" localSheetId="0">'２－25'!$A$1:$K$17</definedName>
  </definedNames>
  <calcPr calcId="191029"/>
</workbook>
</file>

<file path=xl/calcChain.xml><?xml version="1.0" encoding="utf-8"?>
<calcChain xmlns="http://schemas.openxmlformats.org/spreadsheetml/2006/main">
  <c r="K6" i="1" l="1"/>
  <c r="K13" i="1"/>
  <c r="K7" i="1"/>
  <c r="J7" i="1"/>
  <c r="J6" i="1" s="1"/>
  <c r="K5" i="1" l="1"/>
</calcChain>
</file>

<file path=xl/sharedStrings.xml><?xml version="1.0" encoding="utf-8"?>
<sst xmlns="http://schemas.openxmlformats.org/spreadsheetml/2006/main" count="28" uniqueCount="26">
  <si>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</si>
  <si>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</si>
  <si>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</si>
  <si>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</si>
  <si>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</si>
  <si>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</si>
  <si>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</si>
  <si>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</si>
  <si>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</si>
  <si>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</si>
  <si>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</si>
  <si>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</si>
  <si>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</si>
  <si>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</si>
  <si>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令和元</t>
    <rPh sb="0" eb="2">
      <t>レイワ</t>
    </rPh>
    <rPh sb="2" eb="3">
      <t>ゲン</t>
    </rPh>
    <phoneticPr fontId="1"/>
  </si>
  <si>
    <t>２</t>
    <phoneticPr fontId="1"/>
  </si>
  <si>
    <t>３</t>
  </si>
  <si>
    <t>４</t>
    <phoneticPr fontId="1"/>
  </si>
  <si>
    <t>平成30</t>
    <rPh sb="0" eb="2">
      <t>ヘイセイ</t>
    </rPh>
    <phoneticPr fontId="1"/>
  </si>
  <si>
    <t>銃</t>
    <phoneticPr fontId="1"/>
  </si>
  <si>
    <t>砲</t>
    <phoneticPr fontId="1"/>
  </si>
  <si>
    <t>刀</t>
    <phoneticPr fontId="1"/>
  </si>
  <si>
    <t>剣</t>
    <phoneticPr fontId="1"/>
  </si>
  <si>
    <t>類</t>
    <phoneticPr fontId="1"/>
  </si>
  <si>
    <t>猟</t>
    <phoneticPr fontId="1"/>
  </si>
  <si>
    <t>統計2-25 許可を受けた銃砲刀剣類の推移（平成30年～令和4年）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</si>
</sst>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vertical="top" textRotation="255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quotePrefix="1" applyFont="1" applyBorder="1" applyAlignment="1">
      <alignment vertical="center"/>
    </xf>
    <xf numFmtId="0" fontId="0" fillId="0" borderId="0" xfId="0" applyAlignment="1"/>
    <xf numFmtId="0" fontId="0" fillId="0" borderId="14" xfId="0" applyBorder="1" applyAlignment="1">
      <alignment vertical="center"/>
    </xf>
    <xf numFmtId="0" fontId="0" fillId="0" borderId="6" xfId="0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4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F61" sqref="F61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7.33203125" customWidth="1"/>
    <col min="7" max="11" width="9.6640625" customWidth="1"/>
  </cols>
  <sheetData>
    <row r="1" spans="1:12" ht="17.25" customHeight="1" x14ac:dyDescent="0.2">
      <c r="A1" t="s">
        <v>25</v>
      </c>
    </row>
    <row r="2" spans="1:12" ht="17.25" customHeigh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2" s="1" customFormat="1" ht="17.25" customHeight="1" x14ac:dyDescent="0.2">
      <c r="A3" s="13"/>
      <c r="B3" s="14"/>
      <c r="C3" s="14"/>
      <c r="D3" s="14"/>
      <c r="E3" s="14"/>
      <c r="F3" s="15" t="s">
        <v>0</v>
      </c>
      <c r="G3" s="24" t="s">
        <v>18</v>
      </c>
      <c r="H3" s="24" t="s">
        <v>14</v>
      </c>
      <c r="I3" s="25" t="s">
        <v>15</v>
      </c>
      <c r="J3" s="25" t="s">
        <v>16</v>
      </c>
      <c r="K3" s="25" t="s">
        <v>17</v>
      </c>
    </row>
    <row r="4" spans="1:12" s="1" customFormat="1" ht="17.25" customHeight="1" x14ac:dyDescent="0.2">
      <c r="A4" s="2" t="s">
        <v>1</v>
      </c>
      <c r="B4" s="16"/>
      <c r="C4" s="16"/>
      <c r="D4" s="16"/>
      <c r="E4" s="16"/>
      <c r="F4" s="17"/>
      <c r="G4" s="20"/>
      <c r="H4" s="20"/>
      <c r="I4" s="21"/>
      <c r="J4" s="20"/>
      <c r="K4" s="20"/>
    </row>
    <row r="5" spans="1:12" s="1" customFormat="1" ht="17.25" customHeight="1" x14ac:dyDescent="0.2">
      <c r="A5" s="13" t="s">
        <v>2</v>
      </c>
      <c r="B5" s="14"/>
      <c r="C5" s="14"/>
      <c r="D5" s="14"/>
      <c r="E5" s="14"/>
      <c r="F5" s="15"/>
      <c r="G5" s="7">
        <v>204027</v>
      </c>
      <c r="H5" s="7">
        <v>198854</v>
      </c>
      <c r="I5" s="7">
        <v>194098</v>
      </c>
      <c r="J5" s="7">
        <v>189970</v>
      </c>
      <c r="K5" s="7">
        <f>K6+K13</f>
        <v>185523</v>
      </c>
    </row>
    <row r="6" spans="1:12" s="1" customFormat="1" ht="17.25" customHeight="1" x14ac:dyDescent="0.2">
      <c r="A6" s="4"/>
      <c r="B6" s="12"/>
      <c r="C6" s="13" t="s">
        <v>3</v>
      </c>
      <c r="D6" s="18"/>
      <c r="E6" s="18"/>
      <c r="F6" s="19"/>
      <c r="G6" s="7">
        <v>201527</v>
      </c>
      <c r="H6" s="7">
        <v>196518</v>
      </c>
      <c r="I6" s="7">
        <v>191879</v>
      </c>
      <c r="J6" s="7">
        <f>J7+J10+J11+J12</f>
        <v>187870</v>
      </c>
      <c r="K6" s="7">
        <f>SUM(K8:K12)</f>
        <v>183514</v>
      </c>
      <c r="L6" s="9"/>
    </row>
    <row r="7" spans="1:12" s="1" customFormat="1" ht="17.25" customHeight="1" x14ac:dyDescent="0.2">
      <c r="A7" s="4"/>
      <c r="B7" s="5"/>
      <c r="C7" s="5"/>
      <c r="D7" s="11" t="s">
        <v>24</v>
      </c>
      <c r="E7" s="13" t="s">
        <v>4</v>
      </c>
      <c r="F7" s="19"/>
      <c r="G7" s="7">
        <v>164265</v>
      </c>
      <c r="H7" s="7">
        <v>160400</v>
      </c>
      <c r="I7" s="7">
        <v>156698</v>
      </c>
      <c r="J7" s="7">
        <f>J8+J9</f>
        <v>153962</v>
      </c>
      <c r="K7" s="7">
        <f>K8+K9</f>
        <v>150728</v>
      </c>
    </row>
    <row r="8" spans="1:12" s="1" customFormat="1" ht="17.25" customHeight="1" x14ac:dyDescent="0.2">
      <c r="A8" s="4"/>
      <c r="B8" s="5" t="s">
        <v>19</v>
      </c>
      <c r="C8" s="5"/>
      <c r="D8" s="5" t="s">
        <v>19</v>
      </c>
      <c r="E8" s="5"/>
      <c r="F8" s="10" t="s">
        <v>5</v>
      </c>
      <c r="G8" s="7">
        <v>28995</v>
      </c>
      <c r="H8" s="7">
        <v>28273</v>
      </c>
      <c r="I8" s="7">
        <v>27485</v>
      </c>
      <c r="J8" s="7">
        <v>26751</v>
      </c>
      <c r="K8" s="7">
        <v>26124</v>
      </c>
    </row>
    <row r="9" spans="1:12" s="1" customFormat="1" ht="17.25" customHeight="1" x14ac:dyDescent="0.2">
      <c r="A9" s="4"/>
      <c r="B9" s="5"/>
      <c r="C9" s="5"/>
      <c r="D9" s="6"/>
      <c r="E9" s="6"/>
      <c r="F9" s="3" t="s">
        <v>12</v>
      </c>
      <c r="G9" s="7">
        <v>135270</v>
      </c>
      <c r="H9" s="7">
        <v>132127</v>
      </c>
      <c r="I9" s="7">
        <v>129213</v>
      </c>
      <c r="J9" s="7">
        <v>127211</v>
      </c>
      <c r="K9" s="7">
        <v>124604</v>
      </c>
    </row>
    <row r="10" spans="1:12" s="1" customFormat="1" ht="17.25" customHeight="1" x14ac:dyDescent="0.2">
      <c r="A10" s="4"/>
      <c r="B10" s="5" t="s">
        <v>20</v>
      </c>
      <c r="C10" s="5"/>
      <c r="D10" s="23" t="s">
        <v>6</v>
      </c>
      <c r="E10" s="18"/>
      <c r="F10" s="19"/>
      <c r="G10" s="7">
        <v>24289</v>
      </c>
      <c r="H10" s="7">
        <v>24275</v>
      </c>
      <c r="I10" s="7">
        <v>24009</v>
      </c>
      <c r="J10" s="7">
        <v>23757</v>
      </c>
      <c r="K10" s="7">
        <v>23405</v>
      </c>
    </row>
    <row r="11" spans="1:12" s="1" customFormat="1" ht="17.25" customHeight="1" x14ac:dyDescent="0.2">
      <c r="A11" s="4"/>
      <c r="B11" s="5"/>
      <c r="C11" s="5"/>
      <c r="D11" s="23" t="s">
        <v>7</v>
      </c>
      <c r="E11" s="18"/>
      <c r="F11" s="19"/>
      <c r="G11" s="7">
        <v>8531</v>
      </c>
      <c r="H11" s="7">
        <v>7531</v>
      </c>
      <c r="I11" s="7">
        <v>6968</v>
      </c>
      <c r="J11" s="7">
        <v>6070</v>
      </c>
      <c r="K11" s="7">
        <v>5241</v>
      </c>
    </row>
    <row r="12" spans="1:12" s="1" customFormat="1" ht="17.25" customHeight="1" x14ac:dyDescent="0.2">
      <c r="A12" s="4"/>
      <c r="B12" s="6"/>
      <c r="C12" s="6"/>
      <c r="D12" s="23" t="s">
        <v>8</v>
      </c>
      <c r="E12" s="18"/>
      <c r="F12" s="19"/>
      <c r="G12" s="7">
        <v>4442</v>
      </c>
      <c r="H12" s="7">
        <v>4312</v>
      </c>
      <c r="I12" s="7">
        <v>4204</v>
      </c>
      <c r="J12" s="7">
        <v>4081</v>
      </c>
      <c r="K12" s="7">
        <v>4140</v>
      </c>
    </row>
    <row r="13" spans="1:12" s="1" customFormat="1" ht="17.25" customHeight="1" x14ac:dyDescent="0.2">
      <c r="A13" s="4"/>
      <c r="B13" s="11"/>
      <c r="C13" s="13" t="s">
        <v>3</v>
      </c>
      <c r="D13" s="18"/>
      <c r="E13" s="18"/>
      <c r="F13" s="19"/>
      <c r="G13" s="7">
        <v>2500</v>
      </c>
      <c r="H13" s="7">
        <v>2336</v>
      </c>
      <c r="I13" s="7">
        <v>2219</v>
      </c>
      <c r="J13" s="7">
        <v>2100</v>
      </c>
      <c r="K13" s="7">
        <f>SUM(K14:K17)</f>
        <v>2009</v>
      </c>
    </row>
    <row r="14" spans="1:12" s="1" customFormat="1" ht="17.25" customHeight="1" x14ac:dyDescent="0.2">
      <c r="A14" s="4"/>
      <c r="B14" s="5" t="s">
        <v>21</v>
      </c>
      <c r="C14" s="5"/>
      <c r="D14" s="23" t="s">
        <v>9</v>
      </c>
      <c r="E14" s="18"/>
      <c r="F14" s="19"/>
      <c r="G14" s="8">
        <v>568</v>
      </c>
      <c r="H14" s="8">
        <v>541</v>
      </c>
      <c r="I14" s="8">
        <v>506</v>
      </c>
      <c r="J14" s="8">
        <v>483</v>
      </c>
      <c r="K14" s="8">
        <v>459</v>
      </c>
    </row>
    <row r="15" spans="1:12" s="1" customFormat="1" ht="17.25" customHeight="1" x14ac:dyDescent="0.2">
      <c r="A15" s="4"/>
      <c r="B15" s="5" t="s">
        <v>22</v>
      </c>
      <c r="C15" s="5"/>
      <c r="D15" s="23" t="s">
        <v>10</v>
      </c>
      <c r="E15" s="18"/>
      <c r="F15" s="19"/>
      <c r="G15" s="8">
        <v>1</v>
      </c>
      <c r="H15" s="8">
        <v>1</v>
      </c>
      <c r="I15" s="8">
        <v>1</v>
      </c>
      <c r="J15" s="8">
        <v>0</v>
      </c>
      <c r="K15" s="8">
        <v>0</v>
      </c>
    </row>
    <row r="16" spans="1:12" s="1" customFormat="1" ht="17.25" customHeight="1" x14ac:dyDescent="0.2">
      <c r="A16" s="4"/>
      <c r="B16" s="5" t="s">
        <v>23</v>
      </c>
      <c r="C16" s="5"/>
      <c r="D16" s="23" t="s">
        <v>13</v>
      </c>
      <c r="E16" s="18"/>
      <c r="F16" s="19"/>
      <c r="G16" s="8">
        <v>1503</v>
      </c>
      <c r="H16" s="8">
        <v>1388</v>
      </c>
      <c r="I16" s="8">
        <v>1280</v>
      </c>
      <c r="J16" s="8">
        <v>1213</v>
      </c>
      <c r="K16" s="8">
        <v>1151</v>
      </c>
    </row>
    <row r="17" spans="1:11" s="1" customFormat="1" ht="17.25" customHeight="1" x14ac:dyDescent="0.2">
      <c r="A17" s="2"/>
      <c r="B17" s="6"/>
      <c r="C17" s="6"/>
      <c r="D17" s="23" t="s">
        <v>11</v>
      </c>
      <c r="E17" s="18"/>
      <c r="F17" s="19"/>
      <c r="G17" s="8">
        <v>428</v>
      </c>
      <c r="H17" s="8">
        <v>406</v>
      </c>
      <c r="I17" s="8">
        <v>432</v>
      </c>
      <c r="J17" s="8">
        <v>404</v>
      </c>
      <c r="K17" s="8">
        <v>399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２－25</vt:lpstr>
      <vt:lpstr>'２－25'!Print_Area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2021-10-06T02:42:06Z</dcterms:created>
  <dcterms:modified xsi:type="dcterms:W3CDTF">2023-08-19T13:35:08Z</dcterms:modified>
</cp:coreProperties>
</file>