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FAA8D7D-FDF2-4E6B-BAD1-1A6E04FB9E52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4-1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9" l="1"/>
  <c r="H4" i="9"/>
  <c r="G5" i="9" s="1"/>
  <c r="G7" i="9" l="1"/>
  <c r="F7" i="9"/>
  <c r="C7" i="9"/>
  <c r="C5" i="9" l="1"/>
  <c r="D5" i="9"/>
  <c r="E5" i="9"/>
  <c r="F5" i="9"/>
  <c r="D7" i="9"/>
  <c r="E7" i="9"/>
  <c r="H5" i="9"/>
  <c r="H7" i="9"/>
</calcChain>
</file>

<file path=xl/sharedStrings.xml><?xml version="1.0" encoding="utf-8"?>
<sst xmlns="http://schemas.openxmlformats.org/spreadsheetml/2006/main" count="11" uniqueCount="10">
  <si>
    <t>合計</t>
    <rPh sb="0" eb="2">
      <t>ゴウケイ</t>
    </rPh>
    <phoneticPr fontId="2"/>
  </si>
  <si>
    <t>単独犯</t>
    <rPh sb="0" eb="2">
      <t>タンドク</t>
    </rPh>
    <rPh sb="2" eb="3">
      <t>ハン</t>
    </rPh>
    <phoneticPr fontId="2"/>
  </si>
  <si>
    <t>２人組</t>
    <rPh sb="1" eb="2">
      <t>ニン</t>
    </rPh>
    <rPh sb="2" eb="3">
      <t>グミ</t>
    </rPh>
    <phoneticPr fontId="2"/>
  </si>
  <si>
    <t>３人組</t>
    <rPh sb="1" eb="2">
      <t>ニン</t>
    </rPh>
    <rPh sb="2" eb="3">
      <t>グミ</t>
    </rPh>
    <phoneticPr fontId="2"/>
  </si>
  <si>
    <t>４人組以上</t>
    <rPh sb="1" eb="3">
      <t>ニングミ</t>
    </rPh>
    <rPh sb="3" eb="5">
      <t>イジョウ</t>
    </rPh>
    <phoneticPr fontId="2"/>
  </si>
  <si>
    <t>来日外国人（件）</t>
    <rPh sb="0" eb="2">
      <t>ライニチ</t>
    </rPh>
    <rPh sb="2" eb="4">
      <t>ガイコク</t>
    </rPh>
    <rPh sb="4" eb="5">
      <t>ジン</t>
    </rPh>
    <rPh sb="6" eb="7">
      <t>ケン</t>
    </rPh>
    <phoneticPr fontId="2"/>
  </si>
  <si>
    <t>日本人（件）</t>
    <rPh sb="0" eb="3">
      <t>ニホンジン</t>
    </rPh>
    <rPh sb="4" eb="5">
      <t>ケン</t>
    </rPh>
    <phoneticPr fontId="2"/>
  </si>
  <si>
    <t>構成比（％）</t>
    <rPh sb="0" eb="3">
      <t>コウセイヒ</t>
    </rPh>
    <phoneticPr fontId="2"/>
  </si>
  <si>
    <t>共犯人数不明</t>
    <rPh sb="0" eb="2">
      <t>キョウハン</t>
    </rPh>
    <rPh sb="2" eb="4">
      <t>ニンズウ</t>
    </rPh>
    <rPh sb="4" eb="6">
      <t>フメイ</t>
    </rPh>
    <phoneticPr fontId="2"/>
  </si>
  <si>
    <t>図表４－17　来日外国人と日本人の刑法犯における共犯率の違い（令和４年）</t>
    <rPh sb="0" eb="1">
      <t>ズ</t>
    </rPh>
    <rPh sb="1" eb="2">
      <t>ヒョウ</t>
    </rPh>
    <rPh sb="7" eb="9">
      <t>ライニチ</t>
    </rPh>
    <rPh sb="9" eb="11">
      <t>ガイコク</t>
    </rPh>
    <rPh sb="11" eb="12">
      <t>ジン</t>
    </rPh>
    <rPh sb="13" eb="16">
      <t>ニホンジン</t>
    </rPh>
    <rPh sb="17" eb="20">
      <t>ケイホウハン</t>
    </rPh>
    <rPh sb="24" eb="26">
      <t>キョウハン</t>
    </rPh>
    <rPh sb="26" eb="27">
      <t>リツ</t>
    </rPh>
    <rPh sb="28" eb="29">
      <t>チガ</t>
    </rPh>
    <rPh sb="31" eb="33">
      <t>レイワ</t>
    </rPh>
    <rPh sb="34" eb="35">
      <t>ネン</t>
    </rPh>
    <rPh sb="35" eb="36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</si>
</sst>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パーセント 2" xfId="3" xr:uid="{00000000-0005-0000-0000-000000000000}"/>
    <cellStyle name="桁区切り 2" xfId="1" xr:uid="{00000000-0005-0000-0000-000001000000}"/>
    <cellStyle name="桁区切り 2 2" xfId="6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0066FF"/>
      <color rgb="FFFF33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zoomScaleSheetLayoutView="145" workbookViewId="0"/>
  </sheetViews>
  <sheetFormatPr defaultRowHeight="13.5" x14ac:dyDescent="0.15"/>
  <cols>
    <col min="1" max="1" width="4" customWidth="1"/>
    <col min="2" max="2" width="12.75" customWidth="1"/>
    <col min="3" max="8" width="12.625" customWidth="1"/>
  </cols>
  <sheetData>
    <row r="1" spans="1:8" x14ac:dyDescent="0.15">
      <c r="A1" t="s">
        <v>9</v>
      </c>
    </row>
    <row r="3" spans="1:8" s="7" customFormat="1" x14ac:dyDescent="0.15">
      <c r="A3" s="9"/>
      <c r="B3" s="10"/>
      <c r="C3" s="6" t="s">
        <v>1</v>
      </c>
      <c r="D3" s="6" t="s">
        <v>2</v>
      </c>
      <c r="E3" s="6" t="s">
        <v>3</v>
      </c>
      <c r="F3" s="6" t="s">
        <v>4</v>
      </c>
      <c r="G3" s="6" t="s">
        <v>8</v>
      </c>
      <c r="H3" s="6" t="s">
        <v>0</v>
      </c>
    </row>
    <row r="4" spans="1:8" x14ac:dyDescent="0.15">
      <c r="A4" s="2" t="s">
        <v>5</v>
      </c>
      <c r="B4" s="3"/>
      <c r="C4" s="5">
        <v>5345</v>
      </c>
      <c r="D4" s="5">
        <v>1514</v>
      </c>
      <c r="E4" s="5">
        <v>663</v>
      </c>
      <c r="F4" s="5">
        <v>247</v>
      </c>
      <c r="G4" s="5">
        <v>779</v>
      </c>
      <c r="H4" s="5">
        <f>SUM(C4:G4)</f>
        <v>8548</v>
      </c>
    </row>
    <row r="5" spans="1:8" x14ac:dyDescent="0.15">
      <c r="A5" s="4"/>
      <c r="B5" s="1" t="s">
        <v>7</v>
      </c>
      <c r="C5" s="8">
        <f>C4/$H$4*100</f>
        <v>62.529246607393539</v>
      </c>
      <c r="D5" s="8">
        <f t="shared" ref="D5:H5" si="0">D4/$H$4*100</f>
        <v>17.711745437529245</v>
      </c>
      <c r="E5" s="8">
        <f t="shared" si="0"/>
        <v>7.7562002807674304</v>
      </c>
      <c r="F5" s="8">
        <f t="shared" si="0"/>
        <v>2.8895648104819838</v>
      </c>
      <c r="G5" s="8">
        <f t="shared" si="0"/>
        <v>9.1132428638277965</v>
      </c>
      <c r="H5" s="8">
        <f t="shared" si="0"/>
        <v>100</v>
      </c>
    </row>
    <row r="6" spans="1:8" x14ac:dyDescent="0.15">
      <c r="A6" s="2" t="s">
        <v>6</v>
      </c>
      <c r="B6" s="3"/>
      <c r="C6" s="5">
        <v>198303</v>
      </c>
      <c r="D6" s="5">
        <v>12042</v>
      </c>
      <c r="E6" s="5">
        <v>2861</v>
      </c>
      <c r="F6" s="5">
        <v>2044</v>
      </c>
      <c r="G6" s="5">
        <v>12783</v>
      </c>
      <c r="H6" s="5">
        <f>SUM(C6:G6)</f>
        <v>228033</v>
      </c>
    </row>
    <row r="7" spans="1:8" x14ac:dyDescent="0.15">
      <c r="A7" s="4"/>
      <c r="B7" s="1" t="s">
        <v>7</v>
      </c>
      <c r="C7" s="8">
        <f>C6/$H$6*100</f>
        <v>86.962413334912043</v>
      </c>
      <c r="D7" s="8">
        <f t="shared" ref="D7:H7" si="1">D6/$H$6*100</f>
        <v>5.2808146189367324</v>
      </c>
      <c r="E7" s="8">
        <f t="shared" si="1"/>
        <v>1.2546429683423015</v>
      </c>
      <c r="F7" s="8">
        <f>F6/$H$6*100</f>
        <v>0.89636149153850542</v>
      </c>
      <c r="G7" s="8">
        <f t="shared" si="1"/>
        <v>5.6057675862704084</v>
      </c>
      <c r="H7" s="8">
        <f t="shared" si="1"/>
        <v>100</v>
      </c>
    </row>
  </sheetData>
  <mergeCells count="1">
    <mergeCell ref="A3:B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2021-04-07T02:59:29Z</dcterms:created>
  <dcterms:modified xsi:type="dcterms:W3CDTF">2023-10-25T08:05:25Z</dcterms:modified>
</cp:coreProperties>
</file>