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8032" windowHeight="13908" activeTab="0"/>
  </bookViews>
  <sheets>
    <sheet name="５－９" sheetId="1" r:id="rId1"/>
  </sheets>
  <definedNames/>
  <calcPr fullCalcOnLoad="1"/>
</workbook>
</file>

<file path=xl/sharedStrings.xml><?xml version="1.0" encoding="utf-8"?>
<sst xmlns="http://schemas.openxmlformats.org/spreadsheetml/2006/main" count="54" uniqueCount="48">
  <si>
    <t>区分</t>
  </si>
  <si>
    <t>死亡事故件数</t>
  </si>
  <si>
    <t>構 成 率</t>
  </si>
  <si>
    <t>死亡事故件数</t>
  </si>
  <si>
    <t>違反種別</t>
  </si>
  <si>
    <t>総数</t>
  </si>
  <si>
    <t>計</t>
  </si>
  <si>
    <t>車</t>
  </si>
  <si>
    <t>両</t>
  </si>
  <si>
    <t>等</t>
  </si>
  <si>
    <t>の</t>
  </si>
  <si>
    <t>運</t>
  </si>
  <si>
    <t>転</t>
  </si>
  <si>
    <t>者</t>
  </si>
  <si>
    <t>歩</t>
  </si>
  <si>
    <t>行</t>
  </si>
  <si>
    <t>当事者不明</t>
  </si>
  <si>
    <t>注：無免許運転は、無免許の車両等の運転者が第１当事者であった死亡事故件数の内数である。</t>
  </si>
  <si>
    <t>　　</t>
  </si>
  <si>
    <t>　無免許運転</t>
  </si>
  <si>
    <r>
      <t xml:space="preserve">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わき見運転</t>
    </r>
  </si>
  <si>
    <r>
      <t xml:space="preserve">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漫然運転</t>
    </r>
  </si>
  <si>
    <r>
      <t xml:space="preserve">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最高速度違反</t>
    </r>
  </si>
  <si>
    <r>
      <t xml:space="preserve">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酒酔い運転</t>
    </r>
  </si>
  <si>
    <r>
      <t xml:space="preserve">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追い越し違反</t>
    </r>
  </si>
  <si>
    <r>
      <t xml:space="preserve">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徐行、一時停止違反</t>
    </r>
  </si>
  <si>
    <r>
      <t xml:space="preserve">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右左折違反</t>
    </r>
  </si>
  <si>
    <t xml:space="preserve">   踏切における安全確認、一時停止違反</t>
  </si>
  <si>
    <r>
      <t xml:space="preserve">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歩行者保護違反</t>
    </r>
  </si>
  <si>
    <r>
      <t xml:space="preserve">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通行区分違反</t>
    </r>
  </si>
  <si>
    <r>
      <t xml:space="preserve">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横断等禁止違反</t>
    </r>
  </si>
  <si>
    <r>
      <t xml:space="preserve">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信号無視</t>
    </r>
  </si>
  <si>
    <r>
      <t xml:space="preserve">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運転操作不適当</t>
    </r>
  </si>
  <si>
    <r>
      <t xml:space="preserve">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車間距離不保持</t>
    </r>
  </si>
  <si>
    <r>
      <t xml:space="preserve">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整備不良車両運転</t>
    </r>
  </si>
  <si>
    <r>
      <t xml:space="preserve">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その他</t>
    </r>
  </si>
  <si>
    <r>
      <t xml:space="preserve">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不明</t>
    </r>
  </si>
  <si>
    <r>
      <t xml:space="preserve">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路上への飛び出し</t>
    </r>
  </si>
  <si>
    <r>
      <t xml:space="preserve">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車の直前直後の横断</t>
    </r>
  </si>
  <si>
    <r>
      <t xml:space="preserve">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その他横断</t>
    </r>
  </si>
  <si>
    <t xml:space="preserve">   めいてい、はいかい</t>
  </si>
  <si>
    <t xml:space="preserve">   その他、不明</t>
  </si>
  <si>
    <t>年次</t>
  </si>
  <si>
    <t>令和２年</t>
  </si>
  <si>
    <t>令和３年</t>
  </si>
  <si>
    <t>統計５－９　第１当事者の違反別死亡事故件数（令和２年及び令和３年）</t>
  </si>
  <si>
    <t>（件）</t>
  </si>
  <si>
    <t>（％）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</si>
</sst>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△ &quot;0.0"/>
    <numFmt numFmtId="178" formatCode="0.0"/>
    <numFmt numFmtId="179" formatCode="#,##0_);[Red]\(#,##0\)"/>
    <numFmt numFmtId="180" formatCode="0.0_);[Red]\(0.0\)"/>
    <numFmt numFmtId="181" formatCode="#,##0.0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6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87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4" fillId="26" borderId="1" applyNumberFormat="0" applyAlignment="0" applyProtection="0"/>
    <xf numFmtId="0" fontId="24" fillId="26" borderId="1" applyNumberFormat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1" fillId="28" borderId="2" applyNumberFormat="0" applyFont="0" applyAlignment="0" applyProtection="0"/>
    <xf numFmtId="0" fontId="21" fillId="28" borderId="2" applyNumberFormat="0" applyFont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8" fillId="30" borderId="4" applyNumberFormat="0" applyAlignment="0" applyProtection="0"/>
    <xf numFmtId="0" fontId="28" fillId="30" borderId="4" applyNumberFormat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6" fillId="31" borderId="4" applyNumberFormat="0" applyAlignment="0" applyProtection="0"/>
    <xf numFmtId="0" fontId="36" fillId="31" borderId="4" applyNumberFormat="0" applyAlignment="0" applyProtection="0"/>
    <xf numFmtId="0" fontId="36" fillId="31" borderId="4" applyNumberFormat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horizontal="right" vertical="center"/>
    </xf>
    <xf numFmtId="176" fontId="0" fillId="0" borderId="0" xfId="0" applyNumberFormat="1" applyFont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indent="2"/>
    </xf>
    <xf numFmtId="178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21" fillId="0" borderId="0" xfId="181">
      <alignment vertical="center"/>
      <protection/>
    </xf>
    <xf numFmtId="176" fontId="21" fillId="0" borderId="0" xfId="181" applyNumberFormat="1">
      <alignment vertical="center"/>
      <protection/>
    </xf>
    <xf numFmtId="0" fontId="21" fillId="0" borderId="0" xfId="182" applyBorder="1">
      <alignment vertical="center"/>
      <protection/>
    </xf>
    <xf numFmtId="0" fontId="21" fillId="0" borderId="0" xfId="182">
      <alignment vertical="center"/>
      <protection/>
    </xf>
    <xf numFmtId="176" fontId="0" fillId="0" borderId="17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3" fontId="0" fillId="0" borderId="20" xfId="0" applyNumberFormat="1" applyFont="1" applyBorder="1" applyAlignment="1">
      <alignment horizontal="right" vertical="center"/>
    </xf>
    <xf numFmtId="3" fontId="21" fillId="0" borderId="21" xfId="182" applyNumberFormat="1" applyBorder="1" applyAlignment="1">
      <alignment vertical="center"/>
      <protection/>
    </xf>
    <xf numFmtId="3" fontId="0" fillId="0" borderId="22" xfId="0" applyNumberFormat="1" applyFont="1" applyBorder="1" applyAlignment="1">
      <alignment vertical="center"/>
    </xf>
    <xf numFmtId="3" fontId="0" fillId="0" borderId="23" xfId="0" applyNumberFormat="1" applyFont="1" applyBorder="1" applyAlignment="1">
      <alignment vertical="center"/>
    </xf>
    <xf numFmtId="3" fontId="0" fillId="0" borderId="24" xfId="0" applyNumberFormat="1" applyFont="1" applyBorder="1" applyAlignment="1">
      <alignment vertical="center"/>
    </xf>
    <xf numFmtId="3" fontId="0" fillId="0" borderId="21" xfId="144" applyNumberFormat="1" applyFont="1" applyBorder="1" applyAlignment="1">
      <alignment vertical="center"/>
    </xf>
    <xf numFmtId="181" fontId="0" fillId="0" borderId="18" xfId="0" applyNumberFormat="1" applyFont="1" applyBorder="1" applyAlignment="1">
      <alignment vertical="center"/>
    </xf>
    <xf numFmtId="181" fontId="0" fillId="0" borderId="25" xfId="0" applyNumberFormat="1" applyFont="1" applyBorder="1" applyAlignment="1">
      <alignment vertical="center"/>
    </xf>
    <xf numFmtId="181" fontId="0" fillId="0" borderId="26" xfId="0" applyNumberFormat="1" applyFont="1" applyBorder="1" applyAlignment="1">
      <alignment vertical="center"/>
    </xf>
    <xf numFmtId="181" fontId="0" fillId="0" borderId="27" xfId="0" applyNumberFormat="1" applyFont="1" applyBorder="1" applyAlignment="1">
      <alignment vertical="center"/>
    </xf>
    <xf numFmtId="0" fontId="0" fillId="0" borderId="24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28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0" fillId="33" borderId="24" xfId="0" applyFont="1" applyFill="1" applyBorder="1" applyAlignment="1">
      <alignment horizontal="left" vertical="center"/>
    </xf>
    <xf numFmtId="0" fontId="0" fillId="33" borderId="28" xfId="0" applyFont="1" applyFill="1" applyBorder="1" applyAlignment="1">
      <alignment horizontal="left" vertical="center"/>
    </xf>
    <xf numFmtId="0" fontId="0" fillId="33" borderId="28" xfId="0" applyFont="1" applyFill="1" applyBorder="1" applyAlignment="1">
      <alignment horizontal="left" vertical="center"/>
    </xf>
    <xf numFmtId="0" fontId="0" fillId="0" borderId="32" xfId="0" applyFont="1" applyBorder="1" applyAlignment="1">
      <alignment horizontal="right" vertical="center"/>
    </xf>
    <xf numFmtId="0" fontId="0" fillId="0" borderId="33" xfId="0" applyFont="1" applyBorder="1" applyAlignment="1">
      <alignment horizontal="right" vertical="center"/>
    </xf>
    <xf numFmtId="0" fontId="0" fillId="0" borderId="34" xfId="0" applyFont="1" applyBorder="1" applyAlignment="1">
      <alignment horizontal="right" vertical="center"/>
    </xf>
    <xf numFmtId="0" fontId="0" fillId="0" borderId="22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</cellXfs>
  <cellStyles count="173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2" xfId="19"/>
    <cellStyle name="20% - アクセント 2 2" xfId="20"/>
    <cellStyle name="20% - アクセント 2 3" xfId="21"/>
    <cellStyle name="20% - アクセント 2 4" xfId="22"/>
    <cellStyle name="20% - アクセント 3" xfId="23"/>
    <cellStyle name="20% - アクセント 3 2" xfId="24"/>
    <cellStyle name="20% - アクセント 3 3" xfId="25"/>
    <cellStyle name="20% - アクセント 3 4" xfId="26"/>
    <cellStyle name="20% - アクセント 4" xfId="27"/>
    <cellStyle name="20% - アクセント 4 2" xfId="28"/>
    <cellStyle name="20% - アクセント 4 3" xfId="29"/>
    <cellStyle name="20% - アクセント 4 4" xfId="30"/>
    <cellStyle name="20% - アクセント 5" xfId="31"/>
    <cellStyle name="20% - アクセント 5 2" xfId="32"/>
    <cellStyle name="20% - アクセント 5 3" xfId="33"/>
    <cellStyle name="20% - アクセント 5 4" xfId="34"/>
    <cellStyle name="20% - アクセント 6" xfId="35"/>
    <cellStyle name="20% - アクセント 6 2" xfId="36"/>
    <cellStyle name="20% - アクセント 6 3" xfId="37"/>
    <cellStyle name="20% - アクセント 6 4" xfId="38"/>
    <cellStyle name="40% - アクセント 1" xfId="39"/>
    <cellStyle name="40% - アクセント 1 2" xfId="40"/>
    <cellStyle name="40% - アクセント 1 3" xfId="41"/>
    <cellStyle name="40% - アクセント 1 4" xfId="42"/>
    <cellStyle name="40% - アクセント 2" xfId="43"/>
    <cellStyle name="40% - アクセント 2 2" xfId="44"/>
    <cellStyle name="40% - アクセント 2 3" xfId="45"/>
    <cellStyle name="40% - アクセント 2 4" xfId="46"/>
    <cellStyle name="40% - アクセント 3" xfId="47"/>
    <cellStyle name="40% - アクセント 3 2" xfId="48"/>
    <cellStyle name="40% - アクセント 3 3" xfId="49"/>
    <cellStyle name="40% - アクセント 3 4" xfId="50"/>
    <cellStyle name="40% - アクセント 4" xfId="51"/>
    <cellStyle name="40% - アクセント 4 2" xfId="52"/>
    <cellStyle name="40% - アクセント 4 3" xfId="53"/>
    <cellStyle name="40% - アクセント 4 4" xfId="54"/>
    <cellStyle name="40% - アクセント 5" xfId="55"/>
    <cellStyle name="40% - アクセント 5 2" xfId="56"/>
    <cellStyle name="40% - アクセント 5 3" xfId="57"/>
    <cellStyle name="40% - アクセント 5 4" xfId="58"/>
    <cellStyle name="40% - アクセント 6" xfId="59"/>
    <cellStyle name="40% - アクセント 6 2" xfId="60"/>
    <cellStyle name="40% - アクセント 6 3" xfId="61"/>
    <cellStyle name="40% - アクセント 6 4" xfId="62"/>
    <cellStyle name="60% - アクセント 1" xfId="63"/>
    <cellStyle name="60% - アクセント 1 2" xfId="64"/>
    <cellStyle name="60% - アクセント 1 3" xfId="65"/>
    <cellStyle name="60% - アクセント 1 4" xfId="66"/>
    <cellStyle name="60% - アクセント 2" xfId="67"/>
    <cellStyle name="60% - アクセント 2 2" xfId="68"/>
    <cellStyle name="60% - アクセント 2 3" xfId="69"/>
    <cellStyle name="60% - アクセント 2 4" xfId="70"/>
    <cellStyle name="60% - アクセント 3" xfId="71"/>
    <cellStyle name="60% - アクセント 3 2" xfId="72"/>
    <cellStyle name="60% - アクセント 3 3" xfId="73"/>
    <cellStyle name="60% - アクセント 3 4" xfId="74"/>
    <cellStyle name="60% - アクセント 4" xfId="75"/>
    <cellStyle name="60% - アクセント 4 2" xfId="76"/>
    <cellStyle name="60% - アクセント 4 3" xfId="77"/>
    <cellStyle name="60% - アクセント 4 4" xfId="78"/>
    <cellStyle name="60% - アクセント 5" xfId="79"/>
    <cellStyle name="60% - アクセント 5 2" xfId="80"/>
    <cellStyle name="60% - アクセント 5 3" xfId="81"/>
    <cellStyle name="60% - アクセント 5 4" xfId="82"/>
    <cellStyle name="60% - アクセント 6" xfId="83"/>
    <cellStyle name="60% - アクセント 6 2" xfId="84"/>
    <cellStyle name="60% - アクセント 6 3" xfId="85"/>
    <cellStyle name="60% - アクセント 6 4" xfId="86"/>
    <cellStyle name="アクセント 1" xfId="87"/>
    <cellStyle name="アクセント 1 2" xfId="88"/>
    <cellStyle name="アクセント 1 3" xfId="89"/>
    <cellStyle name="アクセント 1 4" xfId="90"/>
    <cellStyle name="アクセント 2" xfId="91"/>
    <cellStyle name="アクセント 2 2" xfId="92"/>
    <cellStyle name="アクセント 2 3" xfId="93"/>
    <cellStyle name="アクセント 2 4" xfId="94"/>
    <cellStyle name="アクセント 3" xfId="95"/>
    <cellStyle name="アクセント 3 2" xfId="96"/>
    <cellStyle name="アクセント 3 3" xfId="97"/>
    <cellStyle name="アクセント 3 4" xfId="98"/>
    <cellStyle name="アクセント 4" xfId="99"/>
    <cellStyle name="アクセント 4 2" xfId="100"/>
    <cellStyle name="アクセント 4 3" xfId="101"/>
    <cellStyle name="アクセント 4 4" xfId="102"/>
    <cellStyle name="アクセント 5" xfId="103"/>
    <cellStyle name="アクセント 5 2" xfId="104"/>
    <cellStyle name="アクセント 5 3" xfId="105"/>
    <cellStyle name="アクセント 5 4" xfId="106"/>
    <cellStyle name="アクセント 6" xfId="107"/>
    <cellStyle name="アクセント 6 2" xfId="108"/>
    <cellStyle name="アクセント 6 3" xfId="109"/>
    <cellStyle name="アクセント 6 4" xfId="110"/>
    <cellStyle name="タイトル" xfId="111"/>
    <cellStyle name="タイトル 2" xfId="112"/>
    <cellStyle name="タイトル 3" xfId="113"/>
    <cellStyle name="タイトル 4" xfId="114"/>
    <cellStyle name="チェック セル" xfId="115"/>
    <cellStyle name="チェック セル 2" xfId="116"/>
    <cellStyle name="チェック セル 3" xfId="117"/>
    <cellStyle name="チェック セル 4" xfId="118"/>
    <cellStyle name="どちらでもない" xfId="119"/>
    <cellStyle name="どちらでもない 2" xfId="120"/>
    <cellStyle name="どちらでもない 3" xfId="121"/>
    <cellStyle name="どちらでもない 4" xfId="122"/>
    <cellStyle name="Percent" xfId="123"/>
    <cellStyle name="メモ" xfId="124"/>
    <cellStyle name="メモ 2" xfId="125"/>
    <cellStyle name="メモ 3" xfId="126"/>
    <cellStyle name="メモ 4" xfId="127"/>
    <cellStyle name="リンク セル" xfId="128"/>
    <cellStyle name="リンク セル 2" xfId="129"/>
    <cellStyle name="リンク セル 3" xfId="130"/>
    <cellStyle name="リンク セル 4" xfId="131"/>
    <cellStyle name="悪い" xfId="132"/>
    <cellStyle name="悪い 2" xfId="133"/>
    <cellStyle name="悪い 3" xfId="134"/>
    <cellStyle name="悪い 4" xfId="135"/>
    <cellStyle name="計算" xfId="136"/>
    <cellStyle name="計算 2" xfId="137"/>
    <cellStyle name="計算 3" xfId="138"/>
    <cellStyle name="計算 4" xfId="139"/>
    <cellStyle name="警告文" xfId="140"/>
    <cellStyle name="警告文 2" xfId="141"/>
    <cellStyle name="警告文 3" xfId="142"/>
    <cellStyle name="警告文 4" xfId="143"/>
    <cellStyle name="Comma [0]" xfId="144"/>
    <cellStyle name="Comma" xfId="145"/>
    <cellStyle name="見出し 1" xfId="146"/>
    <cellStyle name="見出し 1 2" xfId="147"/>
    <cellStyle name="見出し 1 3" xfId="148"/>
    <cellStyle name="見出し 1 4" xfId="149"/>
    <cellStyle name="見出し 2" xfId="150"/>
    <cellStyle name="見出し 2 2" xfId="151"/>
    <cellStyle name="見出し 2 3" xfId="152"/>
    <cellStyle name="見出し 2 4" xfId="153"/>
    <cellStyle name="見出し 3" xfId="154"/>
    <cellStyle name="見出し 3 2" xfId="155"/>
    <cellStyle name="見出し 3 3" xfId="156"/>
    <cellStyle name="見出し 3 4" xfId="157"/>
    <cellStyle name="見出し 4" xfId="158"/>
    <cellStyle name="見出し 4 2" xfId="159"/>
    <cellStyle name="見出し 4 3" xfId="160"/>
    <cellStyle name="見出し 4 4" xfId="161"/>
    <cellStyle name="集計" xfId="162"/>
    <cellStyle name="集計 2" xfId="163"/>
    <cellStyle name="集計 3" xfId="164"/>
    <cellStyle name="集計 4" xfId="165"/>
    <cellStyle name="出力" xfId="166"/>
    <cellStyle name="出力 2" xfId="167"/>
    <cellStyle name="出力 3" xfId="168"/>
    <cellStyle name="出力 4" xfId="169"/>
    <cellStyle name="説明文" xfId="170"/>
    <cellStyle name="説明文 2" xfId="171"/>
    <cellStyle name="説明文 3" xfId="172"/>
    <cellStyle name="説明文 4" xfId="173"/>
    <cellStyle name="Currency [0]" xfId="174"/>
    <cellStyle name="Currency" xfId="175"/>
    <cellStyle name="入力" xfId="176"/>
    <cellStyle name="入力 2" xfId="177"/>
    <cellStyle name="入力 3" xfId="178"/>
    <cellStyle name="入力 4" xfId="179"/>
    <cellStyle name="標準 2" xfId="180"/>
    <cellStyle name="標準 3" xfId="181"/>
    <cellStyle name="標準 4" xfId="182"/>
    <cellStyle name="良い" xfId="183"/>
    <cellStyle name="良い 2" xfId="184"/>
    <cellStyle name="良い 3" xfId="185"/>
    <cellStyle name="良い 4" xfId="1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3</xdr:col>
      <xdr:colOff>0</xdr:colOff>
      <xdr:row>4</xdr:row>
      <xdr:rowOff>161925</xdr:rowOff>
    </xdr:to>
    <xdr:sp>
      <xdr:nvSpPr>
        <xdr:cNvPr id="1" name="Line 1"/>
        <xdr:cNvSpPr>
          <a:spLocks/>
        </xdr:cNvSpPr>
      </xdr:nvSpPr>
      <xdr:spPr>
        <a:xfrm>
          <a:off x="0" y="333375"/>
          <a:ext cx="30861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3</xdr:col>
      <xdr:colOff>0</xdr:colOff>
      <xdr:row>3</xdr:row>
      <xdr:rowOff>0</xdr:rowOff>
    </xdr:to>
    <xdr:sp>
      <xdr:nvSpPr>
        <xdr:cNvPr id="2" name="直線コネクタ 2"/>
        <xdr:cNvSpPr>
          <a:spLocks/>
        </xdr:cNvSpPr>
      </xdr:nvSpPr>
      <xdr:spPr>
        <a:xfrm flipH="1" flipV="1">
          <a:off x="0" y="333375"/>
          <a:ext cx="30861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showGridLines="0" tabSelected="1" view="pageBreakPreview" zoomScaleSheetLayoutView="100" zoomScalePageLayoutView="0" workbookViewId="0" topLeftCell="A1">
      <selection activeCell="B11" sqref="B11:C11"/>
    </sheetView>
  </sheetViews>
  <sheetFormatPr defaultColWidth="9.00390625" defaultRowHeight="13.5"/>
  <cols>
    <col min="1" max="1" width="4.00390625" style="2" customWidth="1"/>
    <col min="2" max="2" width="17.25390625" style="2" customWidth="1"/>
    <col min="3" max="3" width="19.25390625" style="2" customWidth="1"/>
    <col min="4" max="4" width="13.125" style="2" customWidth="1"/>
    <col min="5" max="5" width="11.375" style="2" customWidth="1"/>
    <col min="6" max="6" width="13.125" style="2" customWidth="1"/>
    <col min="7" max="7" width="11.375" style="2" customWidth="1"/>
    <col min="8" max="16384" width="9.00390625" style="2" customWidth="1"/>
  </cols>
  <sheetData>
    <row r="1" spans="1:7" ht="12.75">
      <c r="A1" s="41" t="s">
        <v>45</v>
      </c>
      <c r="B1" s="41"/>
      <c r="C1" s="41"/>
      <c r="D1" s="41"/>
      <c r="E1" s="41"/>
      <c r="F1" s="41"/>
      <c r="G1" s="41"/>
    </row>
    <row r="2" spans="1:7" ht="12.75">
      <c r="A2" s="1"/>
      <c r="B2" s="1"/>
      <c r="C2" s="1"/>
      <c r="D2" s="1"/>
      <c r="E2" s="1"/>
      <c r="F2" s="1"/>
      <c r="G2" s="1"/>
    </row>
    <row r="3" spans="1:7" ht="13.5" customHeight="1">
      <c r="A3" s="50" t="s">
        <v>42</v>
      </c>
      <c r="B3" s="51"/>
      <c r="C3" s="52"/>
      <c r="D3" s="53" t="s">
        <v>43</v>
      </c>
      <c r="E3" s="54"/>
      <c r="F3" s="53" t="s">
        <v>44</v>
      </c>
      <c r="G3" s="54"/>
    </row>
    <row r="4" spans="1:7" ht="13.5" customHeight="1">
      <c r="A4" s="3"/>
      <c r="B4" s="1"/>
      <c r="C4" s="4" t="s">
        <v>0</v>
      </c>
      <c r="D4" s="5" t="s">
        <v>1</v>
      </c>
      <c r="E4" s="6" t="s">
        <v>2</v>
      </c>
      <c r="F4" s="6" t="s">
        <v>3</v>
      </c>
      <c r="G4" s="6" t="s">
        <v>2</v>
      </c>
    </row>
    <row r="5" spans="1:7" ht="13.5" customHeight="1">
      <c r="A5" s="7" t="s">
        <v>4</v>
      </c>
      <c r="B5" s="8"/>
      <c r="C5" s="9"/>
      <c r="D5" s="14" t="s">
        <v>46</v>
      </c>
      <c r="E5" s="14" t="s">
        <v>47</v>
      </c>
      <c r="F5" s="22" t="s">
        <v>46</v>
      </c>
      <c r="G5" s="14" t="s">
        <v>47</v>
      </c>
    </row>
    <row r="6" spans="1:10" ht="12.75">
      <c r="A6" s="55" t="s">
        <v>5</v>
      </c>
      <c r="B6" s="56"/>
      <c r="C6" s="54"/>
      <c r="D6" s="24">
        <v>2784</v>
      </c>
      <c r="E6" s="33">
        <v>100</v>
      </c>
      <c r="F6" s="24">
        <v>2583</v>
      </c>
      <c r="G6" s="33">
        <v>100</v>
      </c>
      <c r="I6" s="18"/>
      <c r="J6" s="10"/>
    </row>
    <row r="7" spans="1:9" ht="12.75">
      <c r="A7" s="6"/>
      <c r="B7" s="58" t="s">
        <v>6</v>
      </c>
      <c r="C7" s="59"/>
      <c r="D7" s="24">
        <v>2628</v>
      </c>
      <c r="E7" s="33">
        <f aca="true" t="shared" si="0" ref="E7:E33">D7/$D$6*100</f>
        <v>94.39655172413794</v>
      </c>
      <c r="F7" s="24">
        <v>2466</v>
      </c>
      <c r="G7" s="33">
        <f>F7/$F$6*100</f>
        <v>95.47038327526133</v>
      </c>
      <c r="I7" s="18"/>
    </row>
    <row r="8" spans="1:9" ht="12.75">
      <c r="A8" s="11"/>
      <c r="B8" s="12"/>
      <c r="C8" s="23" t="s">
        <v>19</v>
      </c>
      <c r="D8" s="24">
        <v>40</v>
      </c>
      <c r="E8" s="33">
        <f t="shared" si="0"/>
        <v>1.4367816091954022</v>
      </c>
      <c r="F8" s="24">
        <v>47</v>
      </c>
      <c r="G8" s="33">
        <f aca="true" t="shared" si="1" ref="G8:G33">F8/$F$6*100</f>
        <v>1.8195896244676733</v>
      </c>
      <c r="I8" s="18"/>
    </row>
    <row r="9" spans="1:9" ht="12.75">
      <c r="A9" s="11"/>
      <c r="B9" s="45" t="s">
        <v>20</v>
      </c>
      <c r="C9" s="46"/>
      <c r="D9" s="25">
        <v>245</v>
      </c>
      <c r="E9" s="34">
        <f t="shared" si="0"/>
        <v>8.800287356321839</v>
      </c>
      <c r="F9" s="25">
        <v>257</v>
      </c>
      <c r="G9" s="34">
        <f t="shared" si="1"/>
        <v>9.949670925280682</v>
      </c>
      <c r="I9" s="18"/>
    </row>
    <row r="10" spans="1:9" ht="12.75">
      <c r="A10" s="11" t="s">
        <v>7</v>
      </c>
      <c r="B10" s="37" t="s">
        <v>21</v>
      </c>
      <c r="C10" s="43"/>
      <c r="D10" s="26">
        <v>379</v>
      </c>
      <c r="E10" s="35">
        <f t="shared" si="0"/>
        <v>13.613505747126437</v>
      </c>
      <c r="F10" s="26">
        <v>353</v>
      </c>
      <c r="G10" s="35">
        <f t="shared" si="1"/>
        <v>13.666279519938056</v>
      </c>
      <c r="I10" s="18"/>
    </row>
    <row r="11" spans="1:9" ht="12.75">
      <c r="A11" s="11"/>
      <c r="B11" s="37" t="s">
        <v>22</v>
      </c>
      <c r="C11" s="43"/>
      <c r="D11" s="26">
        <v>157</v>
      </c>
      <c r="E11" s="35">
        <f t="shared" si="0"/>
        <v>5.639367816091954</v>
      </c>
      <c r="F11" s="26">
        <v>123</v>
      </c>
      <c r="G11" s="35">
        <f t="shared" si="1"/>
        <v>4.761904761904762</v>
      </c>
      <c r="I11" s="18"/>
    </row>
    <row r="12" spans="1:9" ht="12.75">
      <c r="A12" s="11" t="s">
        <v>8</v>
      </c>
      <c r="B12" s="37" t="s">
        <v>23</v>
      </c>
      <c r="C12" s="43"/>
      <c r="D12" s="26">
        <v>21</v>
      </c>
      <c r="E12" s="35">
        <f t="shared" si="0"/>
        <v>0.7543103448275862</v>
      </c>
      <c r="F12" s="26">
        <v>26</v>
      </c>
      <c r="G12" s="35">
        <f t="shared" si="1"/>
        <v>1.0065814943863725</v>
      </c>
      <c r="I12" s="18"/>
    </row>
    <row r="13" spans="1:9" ht="12.75">
      <c r="A13" s="11"/>
      <c r="B13" s="37" t="s">
        <v>24</v>
      </c>
      <c r="C13" s="43"/>
      <c r="D13" s="26">
        <v>22</v>
      </c>
      <c r="E13" s="35">
        <f t="shared" si="0"/>
        <v>0.7902298850574714</v>
      </c>
      <c r="F13" s="26">
        <v>20</v>
      </c>
      <c r="G13" s="35">
        <f t="shared" si="1"/>
        <v>0.7742934572202865</v>
      </c>
      <c r="I13" s="18"/>
    </row>
    <row r="14" spans="1:9" ht="12.75">
      <c r="A14" s="11" t="s">
        <v>9</v>
      </c>
      <c r="B14" s="37" t="s">
        <v>25</v>
      </c>
      <c r="C14" s="43"/>
      <c r="D14" s="26">
        <v>95</v>
      </c>
      <c r="E14" s="35">
        <f t="shared" si="0"/>
        <v>3.4123563218390807</v>
      </c>
      <c r="F14" s="26">
        <v>89</v>
      </c>
      <c r="G14" s="35">
        <f t="shared" si="1"/>
        <v>3.445605884630275</v>
      </c>
      <c r="I14" s="18"/>
    </row>
    <row r="15" spans="1:9" ht="12.75">
      <c r="A15" s="11"/>
      <c r="B15" s="37" t="s">
        <v>26</v>
      </c>
      <c r="C15" s="43"/>
      <c r="D15" s="27">
        <v>11</v>
      </c>
      <c r="E15" s="35">
        <f t="shared" si="0"/>
        <v>0.3951149425287357</v>
      </c>
      <c r="F15" s="27">
        <v>7</v>
      </c>
      <c r="G15" s="35">
        <f t="shared" si="1"/>
        <v>0.27100271002710025</v>
      </c>
      <c r="I15" s="18"/>
    </row>
    <row r="16" spans="1:9" ht="12.75">
      <c r="A16" s="11" t="s">
        <v>10</v>
      </c>
      <c r="B16" s="47" t="s">
        <v>27</v>
      </c>
      <c r="C16" s="48"/>
      <c r="D16" s="27">
        <v>6</v>
      </c>
      <c r="E16" s="35">
        <f t="shared" si="0"/>
        <v>0.21551724137931033</v>
      </c>
      <c r="F16" s="27">
        <v>10</v>
      </c>
      <c r="G16" s="35">
        <f t="shared" si="1"/>
        <v>0.38714672861014326</v>
      </c>
      <c r="I16" s="19"/>
    </row>
    <row r="17" spans="1:9" ht="12.75">
      <c r="A17" s="13"/>
      <c r="B17" s="47" t="s">
        <v>28</v>
      </c>
      <c r="C17" s="49"/>
      <c r="D17" s="26">
        <v>192</v>
      </c>
      <c r="E17" s="35">
        <f t="shared" si="0"/>
        <v>6.896551724137931</v>
      </c>
      <c r="F17" s="26">
        <v>217</v>
      </c>
      <c r="G17" s="35">
        <f t="shared" si="1"/>
        <v>8.401084010840108</v>
      </c>
      <c r="I17" s="18"/>
    </row>
    <row r="18" spans="1:9" ht="12.75">
      <c r="A18" s="11" t="s">
        <v>11</v>
      </c>
      <c r="B18" s="37" t="s">
        <v>29</v>
      </c>
      <c r="C18" s="43"/>
      <c r="D18" s="26">
        <v>101</v>
      </c>
      <c r="E18" s="35">
        <f t="shared" si="0"/>
        <v>3.6278735632183907</v>
      </c>
      <c r="F18" s="26">
        <v>103</v>
      </c>
      <c r="G18" s="35">
        <f t="shared" si="1"/>
        <v>3.9876113046844757</v>
      </c>
      <c r="I18" s="18"/>
    </row>
    <row r="19" spans="1:7" ht="12.75">
      <c r="A19" s="11"/>
      <c r="B19" s="37" t="s">
        <v>30</v>
      </c>
      <c r="C19" s="43"/>
      <c r="D19" s="26">
        <v>30</v>
      </c>
      <c r="E19" s="35">
        <f t="shared" si="0"/>
        <v>1.0775862068965518</v>
      </c>
      <c r="F19" s="26">
        <v>23</v>
      </c>
      <c r="G19" s="35">
        <f t="shared" si="1"/>
        <v>0.8904374758033295</v>
      </c>
    </row>
    <row r="20" spans="1:7" ht="12.75">
      <c r="A20" s="11" t="s">
        <v>12</v>
      </c>
      <c r="B20" s="37" t="s">
        <v>31</v>
      </c>
      <c r="C20" s="43"/>
      <c r="D20" s="26">
        <v>112</v>
      </c>
      <c r="E20" s="35">
        <f t="shared" si="0"/>
        <v>4.022988505747127</v>
      </c>
      <c r="F20" s="26">
        <v>111</v>
      </c>
      <c r="G20" s="35">
        <f t="shared" si="1"/>
        <v>4.29732868757259</v>
      </c>
    </row>
    <row r="21" spans="1:7" ht="12.75">
      <c r="A21" s="11"/>
      <c r="B21" s="37" t="s">
        <v>32</v>
      </c>
      <c r="C21" s="43"/>
      <c r="D21" s="26">
        <v>403</v>
      </c>
      <c r="E21" s="35">
        <f t="shared" si="0"/>
        <v>14.475574712643677</v>
      </c>
      <c r="F21" s="26">
        <v>334</v>
      </c>
      <c r="G21" s="35">
        <f t="shared" si="1"/>
        <v>12.930700735578785</v>
      </c>
    </row>
    <row r="22" spans="1:7" ht="12.75">
      <c r="A22" s="11" t="s">
        <v>13</v>
      </c>
      <c r="B22" s="37" t="s">
        <v>33</v>
      </c>
      <c r="C22" s="43"/>
      <c r="D22" s="26">
        <v>1</v>
      </c>
      <c r="E22" s="35">
        <f t="shared" si="0"/>
        <v>0.035919540229885055</v>
      </c>
      <c r="F22" s="26">
        <v>1</v>
      </c>
      <c r="G22" s="35">
        <f t="shared" si="1"/>
        <v>0.03871467286101432</v>
      </c>
    </row>
    <row r="23" spans="1:9" ht="12.75">
      <c r="A23" s="11"/>
      <c r="B23" s="37" t="s">
        <v>34</v>
      </c>
      <c r="C23" s="43"/>
      <c r="D23" s="26">
        <v>2</v>
      </c>
      <c r="E23" s="35">
        <f t="shared" si="0"/>
        <v>0.07183908045977011</v>
      </c>
      <c r="F23" s="26">
        <v>0</v>
      </c>
      <c r="G23" s="35">
        <f t="shared" si="1"/>
        <v>0</v>
      </c>
      <c r="I23" s="18"/>
    </row>
    <row r="24" spans="1:9" ht="12.75">
      <c r="A24" s="11"/>
      <c r="B24" s="37" t="s">
        <v>35</v>
      </c>
      <c r="C24" s="43"/>
      <c r="D24" s="26">
        <v>758</v>
      </c>
      <c r="E24" s="35">
        <f t="shared" si="0"/>
        <v>27.227011494252874</v>
      </c>
      <c r="F24" s="26">
        <v>722</v>
      </c>
      <c r="G24" s="35">
        <f t="shared" si="1"/>
        <v>27.951993805652343</v>
      </c>
      <c r="I24" s="18"/>
    </row>
    <row r="25" spans="1:9" ht="12.75">
      <c r="A25" s="14"/>
      <c r="B25" s="39" t="s">
        <v>36</v>
      </c>
      <c r="C25" s="44"/>
      <c r="D25" s="28">
        <v>93</v>
      </c>
      <c r="E25" s="36">
        <f t="shared" si="0"/>
        <v>3.34051724137931</v>
      </c>
      <c r="F25" s="28">
        <v>70</v>
      </c>
      <c r="G25" s="36">
        <f t="shared" si="1"/>
        <v>2.710027100271003</v>
      </c>
      <c r="I25" s="18"/>
    </row>
    <row r="26" spans="1:9" ht="12.75">
      <c r="A26" s="6"/>
      <c r="B26" s="53" t="s">
        <v>6</v>
      </c>
      <c r="C26" s="57"/>
      <c r="D26" s="29">
        <v>154</v>
      </c>
      <c r="E26" s="33">
        <f t="shared" si="0"/>
        <v>5.531609195402299</v>
      </c>
      <c r="F26" s="29">
        <v>115</v>
      </c>
      <c r="G26" s="33">
        <f t="shared" si="1"/>
        <v>4.452187379016647</v>
      </c>
      <c r="I26" s="18"/>
    </row>
    <row r="27" spans="1:11" ht="12.75">
      <c r="A27" s="11" t="s">
        <v>14</v>
      </c>
      <c r="B27" s="45" t="s">
        <v>31</v>
      </c>
      <c r="C27" s="46"/>
      <c r="D27" s="30">
        <v>77</v>
      </c>
      <c r="E27" s="34">
        <f t="shared" si="0"/>
        <v>2.7658045977011496</v>
      </c>
      <c r="F27" s="30">
        <v>48</v>
      </c>
      <c r="G27" s="34">
        <f t="shared" si="1"/>
        <v>1.8583042973286876</v>
      </c>
      <c r="I27" s="18"/>
      <c r="J27" s="20"/>
      <c r="K27" s="21"/>
    </row>
    <row r="28" spans="1:11" ht="12.75">
      <c r="A28" s="11"/>
      <c r="B28" s="37" t="s">
        <v>37</v>
      </c>
      <c r="C28" s="43"/>
      <c r="D28" s="31">
        <v>2</v>
      </c>
      <c r="E28" s="35">
        <f t="shared" si="0"/>
        <v>0.07183908045977011</v>
      </c>
      <c r="F28" s="31">
        <v>1</v>
      </c>
      <c r="G28" s="35">
        <f t="shared" si="1"/>
        <v>0.03871467286101432</v>
      </c>
      <c r="I28" s="18"/>
      <c r="J28" s="21"/>
      <c r="K28" s="21"/>
    </row>
    <row r="29" spans="1:11" ht="12.75">
      <c r="A29" s="11" t="s">
        <v>15</v>
      </c>
      <c r="B29" s="37" t="s">
        <v>38</v>
      </c>
      <c r="C29" s="43"/>
      <c r="D29" s="31">
        <v>2</v>
      </c>
      <c r="E29" s="35">
        <f t="shared" si="0"/>
        <v>0.07183908045977011</v>
      </c>
      <c r="F29" s="31">
        <v>1</v>
      </c>
      <c r="G29" s="35">
        <f t="shared" si="1"/>
        <v>0.03871467286101432</v>
      </c>
      <c r="I29" s="18"/>
      <c r="J29" s="21"/>
      <c r="K29" s="21"/>
    </row>
    <row r="30" spans="1:11" ht="12.75">
      <c r="A30" s="11"/>
      <c r="B30" s="37" t="s">
        <v>39</v>
      </c>
      <c r="C30" s="43"/>
      <c r="D30" s="31">
        <v>17</v>
      </c>
      <c r="E30" s="35">
        <f t="shared" si="0"/>
        <v>0.610632183908046</v>
      </c>
      <c r="F30" s="31">
        <v>14</v>
      </c>
      <c r="G30" s="35">
        <f t="shared" si="1"/>
        <v>0.5420054200542005</v>
      </c>
      <c r="I30" s="18"/>
      <c r="J30" s="21"/>
      <c r="K30" s="21"/>
    </row>
    <row r="31" spans="1:11" ht="12.75">
      <c r="A31" s="11" t="s">
        <v>13</v>
      </c>
      <c r="B31" s="37" t="s">
        <v>40</v>
      </c>
      <c r="C31" s="38"/>
      <c r="D31" s="31">
        <v>19</v>
      </c>
      <c r="E31" s="35">
        <f t="shared" si="0"/>
        <v>0.6824712643678161</v>
      </c>
      <c r="F31" s="31">
        <v>21</v>
      </c>
      <c r="G31" s="35">
        <f t="shared" si="1"/>
        <v>0.8130081300813009</v>
      </c>
      <c r="I31" s="18"/>
      <c r="J31" s="21"/>
      <c r="K31" s="21"/>
    </row>
    <row r="32" spans="1:11" ht="12.75">
      <c r="A32" s="14"/>
      <c r="B32" s="39" t="s">
        <v>41</v>
      </c>
      <c r="C32" s="40"/>
      <c r="D32" s="32">
        <v>37</v>
      </c>
      <c r="E32" s="36">
        <f t="shared" si="0"/>
        <v>1.329022988505747</v>
      </c>
      <c r="F32" s="32">
        <v>30</v>
      </c>
      <c r="G32" s="36">
        <f t="shared" si="1"/>
        <v>1.1614401858304297</v>
      </c>
      <c r="I32" s="18"/>
      <c r="J32" s="21"/>
      <c r="K32" s="21"/>
    </row>
    <row r="33" spans="1:11" ht="12.75">
      <c r="A33" s="55" t="s">
        <v>16</v>
      </c>
      <c r="B33" s="56"/>
      <c r="C33" s="54"/>
      <c r="D33" s="24">
        <v>2</v>
      </c>
      <c r="E33" s="33">
        <f t="shared" si="0"/>
        <v>0.07183908045977011</v>
      </c>
      <c r="F33" s="24">
        <v>2</v>
      </c>
      <c r="G33" s="33">
        <f t="shared" si="1"/>
        <v>0.07742934572202864</v>
      </c>
      <c r="I33" s="18"/>
      <c r="J33" s="21"/>
      <c r="K33" s="21"/>
    </row>
    <row r="34" spans="1:11" ht="12.75">
      <c r="A34" s="15"/>
      <c r="B34" s="15"/>
      <c r="C34" s="15"/>
      <c r="D34" s="1"/>
      <c r="E34" s="16"/>
      <c r="F34" s="1"/>
      <c r="G34" s="16"/>
      <c r="J34" s="21"/>
      <c r="K34" s="21"/>
    </row>
    <row r="35" spans="1:7" ht="12.75">
      <c r="A35" s="42" t="s">
        <v>17</v>
      </c>
      <c r="B35" s="42"/>
      <c r="C35" s="42"/>
      <c r="D35" s="42"/>
      <c r="E35" s="42"/>
      <c r="F35" s="42"/>
      <c r="G35" s="42"/>
    </row>
    <row r="36" spans="1:6" ht="12.75">
      <c r="A36" s="17" t="s">
        <v>18</v>
      </c>
      <c r="D36" s="10"/>
      <c r="F36" s="10"/>
    </row>
  </sheetData>
  <sheetProtection/>
  <mergeCells count="32">
    <mergeCell ref="A3:C3"/>
    <mergeCell ref="D3:E3"/>
    <mergeCell ref="F3:G3"/>
    <mergeCell ref="A33:C33"/>
    <mergeCell ref="B26:C26"/>
    <mergeCell ref="B7:C7"/>
    <mergeCell ref="A6:C6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31:C31"/>
    <mergeCell ref="B32:C32"/>
    <mergeCell ref="A1:G1"/>
    <mergeCell ref="A35:G35"/>
    <mergeCell ref="B24:C24"/>
    <mergeCell ref="B25:C25"/>
    <mergeCell ref="B27:C27"/>
    <mergeCell ref="B28:C28"/>
    <mergeCell ref="B29:C29"/>
    <mergeCell ref="B30:C3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上野 航平</cp:lastModifiedBy>
  <cp:lastPrinted>2016-06-29T00:29:20Z</cp:lastPrinted>
  <dcterms:created xsi:type="dcterms:W3CDTF">2014-01-21T04:07:06Z</dcterms:created>
  <dcterms:modified xsi:type="dcterms:W3CDTF">2022-12-19T07:41:53Z</dcterms:modified>
  <cp:category/>
  <cp:version/>
  <cp:contentType/>
  <cp:contentStatus/>
</cp:coreProperties>
</file>