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596" activeTab="0"/>
  </bookViews>
  <sheets>
    <sheet name="２－47" sheetId="1" r:id="rId1"/>
  </sheets>
  <definedNames>
    <definedName name="_xlnm.Print_Area" localSheetId="0">'２－47'!$A$2:$L$13</definedName>
  </definedNames>
  <calcPr fullCalcOnLoad="1"/>
</workbook>
</file>

<file path=xl/sharedStrings.xml><?xml version="1.0" encoding="utf-8"?>
<sst xmlns="http://schemas.openxmlformats.org/spreadsheetml/2006/main" count="13" uniqueCount="11">
  <si>
    <t>男子（人）</t>
  </si>
  <si>
    <t>女子（人）</t>
  </si>
  <si>
    <t>指数</t>
  </si>
  <si>
    <t>人口比</t>
  </si>
  <si>
    <t>刑法犯少年に占める
女子の割合(％)</t>
  </si>
  <si>
    <t>　　　　　  年次
男女別</t>
  </si>
  <si>
    <t xml:space="preserve">  ２：人口比は、国立社会保障・人口問題研究所の推計人口に基づく同年齢層人口1,000人当たりの検挙人員である。</t>
  </si>
  <si>
    <t>令和元</t>
  </si>
  <si>
    <t>統計２－47　刑法犯少年の男女別検挙人員及び人口比の推移（平成24～令和３年）</t>
  </si>
  <si>
    <t>平成24</t>
  </si>
  <si>
    <t>注１：指数は、平成24年を100とした場合の値である。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</si>
</sst>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 "/>
    <numFmt numFmtId="179" formatCode="#,##0.0_);[Red]\(#,##0.0\)"/>
    <numFmt numFmtId="180" formatCode="#,##0.0;&quot;▲ &quot;#,##0.0"/>
    <numFmt numFmtId="181" formatCode="0.00_ "/>
  </numFmts>
  <fonts count="3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distributed" textRotation="255"/>
    </xf>
    <xf numFmtId="177" fontId="3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3" fontId="3" fillId="0" borderId="11" xfId="0" applyNumberFormat="1" applyFont="1" applyFill="1" applyBorder="1" applyAlignment="1" applyProtection="1" quotePrefix="1">
      <alignment vertical="center"/>
      <protection/>
    </xf>
    <xf numFmtId="0" fontId="3" fillId="0" borderId="13" xfId="0" applyNumberFormat="1" applyFont="1" applyFill="1" applyBorder="1" applyAlignment="1" applyProtection="1">
      <alignment horizontal="left" vertical="distributed"/>
      <protection/>
    </xf>
    <xf numFmtId="0" fontId="3" fillId="0" borderId="14" xfId="0" applyNumberFormat="1" applyFont="1" applyFill="1" applyBorder="1" applyAlignment="1" applyProtection="1">
      <alignment vertical="distributed"/>
      <protection/>
    </xf>
    <xf numFmtId="3" fontId="3" fillId="0" borderId="10" xfId="0" applyNumberFormat="1" applyFont="1" applyFill="1" applyBorder="1" applyAlignment="1" applyProtection="1" quotePrefix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76" fontId="3" fillId="0" borderId="12" xfId="0" applyNumberFormat="1" applyFont="1" applyFill="1" applyBorder="1" applyAlignment="1" applyProtection="1" quotePrefix="1">
      <alignment vertical="center"/>
      <protection/>
    </xf>
    <xf numFmtId="176" fontId="3" fillId="0" borderId="11" xfId="0" applyNumberFormat="1" applyFont="1" applyFill="1" applyBorder="1" applyAlignment="1" applyProtection="1" quotePrefix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3" fillId="0" borderId="17" xfId="0" applyNumberFormat="1" applyFont="1" applyFill="1" applyBorder="1" applyAlignment="1" applyProtection="1">
      <alignment horizontal="left" vertical="distributed"/>
      <protection/>
    </xf>
    <xf numFmtId="0" fontId="3" fillId="0" borderId="18" xfId="0" applyNumberFormat="1" applyFont="1" applyFill="1" applyBorder="1" applyAlignment="1" applyProtection="1">
      <alignment horizontal="left" vertical="distributed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tabSelected="1" view="pageBreakPreview" zoomScaleSheetLayoutView="100" zoomScalePageLayoutView="0" workbookViewId="0" topLeftCell="A1">
      <selection activeCell="K17" sqref="K17"/>
    </sheetView>
  </sheetViews>
  <sheetFormatPr defaultColWidth="9" defaultRowHeight="19.5" customHeight="1"/>
  <cols>
    <col min="1" max="1" width="2.69921875" style="1" customWidth="1"/>
    <col min="2" max="2" width="14.3984375" style="1" customWidth="1"/>
    <col min="3" max="11" width="10" style="1" customWidth="1"/>
    <col min="12" max="16384" width="9" style="1" customWidth="1"/>
  </cols>
  <sheetData>
    <row r="2" spans="1:11" ht="19.5" customHeight="1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0" ht="19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2" ht="30.75" customHeight="1">
      <c r="A4" s="16" t="s">
        <v>5</v>
      </c>
      <c r="B4" s="17"/>
      <c r="C4" s="5" t="s">
        <v>9</v>
      </c>
      <c r="D4" s="5">
        <v>25</v>
      </c>
      <c r="E4" s="5">
        <v>26</v>
      </c>
      <c r="F4" s="6">
        <v>27</v>
      </c>
      <c r="G4" s="6">
        <v>28</v>
      </c>
      <c r="H4" s="6">
        <v>29</v>
      </c>
      <c r="I4" s="14">
        <v>30</v>
      </c>
      <c r="J4" s="6" t="s">
        <v>7</v>
      </c>
      <c r="K4" s="14">
        <v>2</v>
      </c>
      <c r="L4" s="6">
        <v>3</v>
      </c>
    </row>
    <row r="5" spans="1:12" ht="18" customHeight="1">
      <c r="A5" s="18" t="s">
        <v>0</v>
      </c>
      <c r="B5" s="19"/>
      <c r="C5" s="7">
        <v>53832</v>
      </c>
      <c r="D5" s="7">
        <v>47084</v>
      </c>
      <c r="E5" s="7">
        <v>41358</v>
      </c>
      <c r="F5" s="7">
        <v>33860</v>
      </c>
      <c r="G5" s="7">
        <v>27609</v>
      </c>
      <c r="H5" s="7">
        <v>23253</v>
      </c>
      <c r="I5" s="7">
        <v>20143</v>
      </c>
      <c r="J5" s="7">
        <v>17067</v>
      </c>
      <c r="K5" s="7">
        <v>14948</v>
      </c>
      <c r="L5" s="7">
        <v>12449</v>
      </c>
    </row>
    <row r="6" spans="1:12" ht="18" customHeight="1">
      <c r="A6" s="8"/>
      <c r="B6" s="9" t="s">
        <v>2</v>
      </c>
      <c r="C6" s="7">
        <f aca="true" t="shared" si="0" ref="C6:H6">C5/$C$5*100</f>
        <v>100</v>
      </c>
      <c r="D6" s="7">
        <f t="shared" si="0"/>
        <v>87.46470500817358</v>
      </c>
      <c r="E6" s="7">
        <f t="shared" si="0"/>
        <v>76.82790905037896</v>
      </c>
      <c r="F6" s="7">
        <f t="shared" si="0"/>
        <v>62.899390696983204</v>
      </c>
      <c r="G6" s="7">
        <f t="shared" si="0"/>
        <v>51.287338386090056</v>
      </c>
      <c r="H6" s="7">
        <f t="shared" si="0"/>
        <v>43.19549710209541</v>
      </c>
      <c r="I6" s="7">
        <f>I5/$C$5*100</f>
        <v>37.4182642294546</v>
      </c>
      <c r="J6" s="7">
        <f>J5/$C$5*100</f>
        <v>31.704190815871602</v>
      </c>
      <c r="K6" s="7">
        <f>K5/$C$5*100</f>
        <v>27.767870411651064</v>
      </c>
      <c r="L6" s="7">
        <f>L5/$C$5*100</f>
        <v>23.125650170902066</v>
      </c>
    </row>
    <row r="7" spans="1:12" ht="18" customHeight="1">
      <c r="A7" s="2"/>
      <c r="B7" s="11" t="s">
        <v>3</v>
      </c>
      <c r="C7" s="3">
        <v>14.5</v>
      </c>
      <c r="D7" s="3">
        <v>12.8</v>
      </c>
      <c r="E7" s="3">
        <v>11.3</v>
      </c>
      <c r="F7" s="3">
        <v>9.3</v>
      </c>
      <c r="G7" s="3">
        <v>7.6</v>
      </c>
      <c r="H7" s="3">
        <v>6.4</v>
      </c>
      <c r="I7" s="3">
        <v>5.6</v>
      </c>
      <c r="J7" s="3">
        <v>4.9</v>
      </c>
      <c r="K7" s="3">
        <v>4.4</v>
      </c>
      <c r="L7" s="3">
        <v>3.7</v>
      </c>
    </row>
    <row r="8" spans="1:12" ht="18" customHeight="1">
      <c r="A8" s="18" t="s">
        <v>1</v>
      </c>
      <c r="B8" s="19"/>
      <c r="C8" s="7">
        <v>11616</v>
      </c>
      <c r="D8" s="7">
        <v>9385</v>
      </c>
      <c r="E8" s="7">
        <v>7003</v>
      </c>
      <c r="F8" s="7">
        <v>5061</v>
      </c>
      <c r="G8" s="7">
        <v>3907</v>
      </c>
      <c r="H8" s="7">
        <v>3544</v>
      </c>
      <c r="I8" s="7">
        <v>3346</v>
      </c>
      <c r="J8" s="7">
        <v>2847</v>
      </c>
      <c r="K8" s="7">
        <v>2518</v>
      </c>
      <c r="L8" s="7">
        <v>2369</v>
      </c>
    </row>
    <row r="9" spans="1:12" ht="18" customHeight="1">
      <c r="A9" s="8"/>
      <c r="B9" s="9" t="s">
        <v>2</v>
      </c>
      <c r="C9" s="10">
        <f aca="true" t="shared" si="1" ref="C9:H9">C8/$C$8*100</f>
        <v>100</v>
      </c>
      <c r="D9" s="10">
        <f t="shared" si="1"/>
        <v>80.79373278236915</v>
      </c>
      <c r="E9" s="10">
        <f t="shared" si="1"/>
        <v>60.287534435261705</v>
      </c>
      <c r="F9" s="10">
        <f t="shared" si="1"/>
        <v>43.56921487603306</v>
      </c>
      <c r="G9" s="10">
        <f t="shared" si="1"/>
        <v>33.634641873278234</v>
      </c>
      <c r="H9" s="10">
        <f t="shared" si="1"/>
        <v>30.509641873278238</v>
      </c>
      <c r="I9" s="7">
        <f>I8/$C$8*100</f>
        <v>28.805096418732784</v>
      </c>
      <c r="J9" s="7">
        <f>J8/$C$8*100</f>
        <v>24.509297520661157</v>
      </c>
      <c r="K9" s="7">
        <f>K8/$C$8*100</f>
        <v>21.676997245179063</v>
      </c>
      <c r="L9" s="7">
        <f>L8/$C$8*100</f>
        <v>20.394283746556475</v>
      </c>
    </row>
    <row r="10" spans="1:12" ht="18" customHeight="1">
      <c r="A10" s="2"/>
      <c r="B10" s="11" t="s">
        <v>3</v>
      </c>
      <c r="C10" s="3">
        <v>3.3</v>
      </c>
      <c r="D10" s="3">
        <v>2.7</v>
      </c>
      <c r="E10" s="3">
        <v>2</v>
      </c>
      <c r="F10" s="3">
        <v>1.5</v>
      </c>
      <c r="G10" s="3">
        <v>1.1</v>
      </c>
      <c r="H10" s="3">
        <v>1</v>
      </c>
      <c r="I10" s="3">
        <v>1</v>
      </c>
      <c r="J10" s="3">
        <v>0.9</v>
      </c>
      <c r="K10" s="3">
        <v>0.8</v>
      </c>
      <c r="L10" s="3">
        <v>0.7</v>
      </c>
    </row>
    <row r="11" spans="1:12" ht="28.5" customHeight="1">
      <c r="A11" s="20" t="s">
        <v>4</v>
      </c>
      <c r="B11" s="21"/>
      <c r="C11" s="12">
        <f aca="true" t="shared" si="2" ref="C11:L11">C8/(C5+C8)*100</f>
        <v>17.74844151081775</v>
      </c>
      <c r="D11" s="13">
        <f t="shared" si="2"/>
        <v>16.619738263471994</v>
      </c>
      <c r="E11" s="12">
        <f t="shared" si="2"/>
        <v>14.480676578234528</v>
      </c>
      <c r="F11" s="13">
        <f t="shared" si="2"/>
        <v>13.003263019963516</v>
      </c>
      <c r="G11" s="13">
        <f t="shared" si="2"/>
        <v>12.39687777636756</v>
      </c>
      <c r="H11" s="13">
        <f t="shared" si="2"/>
        <v>13.225361047878495</v>
      </c>
      <c r="I11" s="13">
        <f t="shared" si="2"/>
        <v>14.244965728638936</v>
      </c>
      <c r="J11" s="13">
        <f t="shared" si="2"/>
        <v>14.296474841819826</v>
      </c>
      <c r="K11" s="13">
        <f t="shared" si="2"/>
        <v>14.416580785526165</v>
      </c>
      <c r="L11" s="13">
        <f t="shared" si="2"/>
        <v>15.98731272776353</v>
      </c>
    </row>
    <row r="12" spans="1:11" ht="19.5" customHeight="1">
      <c r="A12" s="22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9.5" customHeight="1">
      <c r="A13" s="15" t="s">
        <v>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</sheetData>
  <sheetProtection/>
  <mergeCells count="7">
    <mergeCell ref="A13:K13"/>
    <mergeCell ref="A2:K2"/>
    <mergeCell ref="A4:B4"/>
    <mergeCell ref="A5:B5"/>
    <mergeCell ref="A8:B8"/>
    <mergeCell ref="A11:B11"/>
    <mergeCell ref="A12:K12"/>
  </mergeCells>
  <printOptions horizontalCentered="1"/>
  <pageMargins left="0.6692913385826772" right="0.6692913385826772" top="0.8661417322834646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2022-04-28T05:07:01Z</dcterms:created>
  <dcterms:modified xsi:type="dcterms:W3CDTF">2022-04-28T05:07:04Z</dcterms:modified>
  <cp:category/>
  <cp:version/>
  <cp:contentType/>
  <cp:contentStatus/>
</cp:coreProperties>
</file>