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B224F1F-0644-4174-BA05-5CD1CAAFC597}" xr6:coauthVersionLast="36" xr6:coauthVersionMax="36" xr10:uidLastSave="{00000000-0000-0000-0000-000000000000}"/>
  <bookViews>
    <workbookView xWindow="4932" yWindow="-288" windowWidth="3132" windowHeight="2808" xr2:uid="{00000000-000D-0000-FFFF-FFFF00000000}"/>
  </bookViews>
  <sheets>
    <sheet name="4-14" sheetId="9" r:id="rId1"/>
  </sheets>
  <calcPr calcId="191029"/>
</workbook>
</file>

<file path=xl/calcChain.xml><?xml version="1.0" encoding="utf-8"?>
<calcChain xmlns="http://schemas.openxmlformats.org/spreadsheetml/2006/main">
  <c r="F6" i="9" l="1"/>
  <c r="H5" i="9" l="1"/>
  <c r="G6" i="9" s="1"/>
  <c r="H3" i="9"/>
  <c r="G4" i="9" s="1"/>
  <c r="C6" i="9" l="1"/>
  <c r="C4" i="9" l="1"/>
  <c r="D4" i="9"/>
  <c r="E4" i="9"/>
  <c r="F4" i="9"/>
  <c r="D6" i="9"/>
  <c r="E6" i="9"/>
  <c r="H4" i="9"/>
  <c r="H6" i="9"/>
</calcChain>
</file>

<file path=xl/sharedStrings.xml><?xml version="1.0" encoding="utf-8"?>
<sst xmlns="http://schemas.openxmlformats.org/spreadsheetml/2006/main" count="11" uniqueCount="10">
  <si>
    <t>合計</t>
    <rPh sb="0" eb="2">
      <t>ゴウケイ</t>
    </rPh>
    <phoneticPr fontId="2"/>
  </si>
  <si>
    <t>単独犯</t>
    <rPh sb="0" eb="2">
      <t>タンドク</t>
    </rPh>
    <rPh sb="2" eb="3">
      <t>ハン</t>
    </rPh>
    <phoneticPr fontId="2"/>
  </si>
  <si>
    <t>２人組</t>
    <rPh sb="1" eb="2">
      <t>ニン</t>
    </rPh>
    <rPh sb="2" eb="3">
      <t>グミ</t>
    </rPh>
    <phoneticPr fontId="2"/>
  </si>
  <si>
    <t>３人組</t>
    <rPh sb="1" eb="2">
      <t>ニン</t>
    </rPh>
    <rPh sb="2" eb="3">
      <t>グミ</t>
    </rPh>
    <phoneticPr fontId="2"/>
  </si>
  <si>
    <t>４人組以上</t>
    <rPh sb="1" eb="3">
      <t>ニングミ</t>
    </rPh>
    <rPh sb="3" eb="5">
      <t>イジョウ</t>
    </rPh>
    <phoneticPr fontId="2"/>
  </si>
  <si>
    <t>来日外国人（件）</t>
    <rPh sb="0" eb="2">
      <t>ライニチ</t>
    </rPh>
    <rPh sb="2" eb="4">
      <t>ガイコク</t>
    </rPh>
    <rPh sb="4" eb="5">
      <t>ジン</t>
    </rPh>
    <rPh sb="6" eb="7">
      <t>ケン</t>
    </rPh>
    <phoneticPr fontId="2"/>
  </si>
  <si>
    <t>日本人（件）</t>
    <rPh sb="0" eb="3">
      <t>ニホンジン</t>
    </rPh>
    <rPh sb="4" eb="5">
      <t>ケン</t>
    </rPh>
    <phoneticPr fontId="2"/>
  </si>
  <si>
    <t>構成比（％）</t>
    <rPh sb="0" eb="3">
      <t>コウセイヒ</t>
    </rPh>
    <phoneticPr fontId="2"/>
  </si>
  <si>
    <t>共犯人数不明</t>
    <rPh sb="0" eb="2">
      <t>キョウハン</t>
    </rPh>
    <rPh sb="2" eb="4">
      <t>ニンズウ</t>
    </rPh>
    <rPh sb="4" eb="6">
      <t>フメイ</t>
    </rPh>
    <phoneticPr fontId="2"/>
  </si>
  <si>
    <t>図表４－14　来日外国人と日本人の刑法犯における共犯率の違い（令和３年）</t>
    <rPh sb="0" eb="1">
      <t>ズ</t>
    </rPh>
    <rPh sb="1" eb="2">
      <t>ヒョウ</t>
    </rPh>
    <rPh sb="7" eb="9">
      <t>ライニチ</t>
    </rPh>
    <rPh sb="9" eb="11">
      <t>ガイコク</t>
    </rPh>
    <rPh sb="11" eb="12">
      <t>ジン</t>
    </rPh>
    <rPh sb="13" eb="16">
      <t>ニホンジン</t>
    </rPh>
    <rPh sb="17" eb="20">
      <t>ケイホウハン</t>
    </rPh>
    <rPh sb="24" eb="26">
      <t>キョウハン</t>
    </rPh>
    <rPh sb="26" eb="27">
      <t>リツ</t>
    </rPh>
    <rPh sb="28" eb="29">
      <t>チガ</t>
    </rPh>
    <rPh sb="31" eb="33">
      <t>レイワ</t>
    </rPh>
    <rPh sb="34" eb="35">
      <t>ネン</t>
    </rPh>
    <rPh sb="35" eb="36">
      <t>ヘイネン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</si>
</sst>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);[Red]\(0.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2"/>
      <color theme="1"/>
      <name val="Arial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">
    <cellStyle name="パーセント 2" xfId="3" xr:uid="{00000000-0005-0000-0000-000000000000}"/>
    <cellStyle name="桁区切り 2" xfId="1" xr:uid="{00000000-0005-0000-0000-000001000000}"/>
    <cellStyle name="桁区切り 2 2" xfId="6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colors>
    <mruColors>
      <color rgb="FF0066FF"/>
      <color rgb="FFFF3399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view="pageBreakPreview" zoomScale="145" zoomScaleNormal="100" zoomScaleSheetLayoutView="145" workbookViewId="0"/>
  </sheetViews>
  <sheetFormatPr defaultRowHeight="13.2" x14ac:dyDescent="0.2"/>
  <cols>
    <col min="1" max="1" width="4" customWidth="1"/>
    <col min="2" max="2" width="12.77734375" customWidth="1"/>
    <col min="3" max="8" width="12.6640625" customWidth="1"/>
  </cols>
  <sheetData>
    <row r="1" spans="1:8" x14ac:dyDescent="0.2">
      <c r="A1" t="s">
        <v>9</v>
      </c>
    </row>
    <row r="2" spans="1:8" s="7" customFormat="1" x14ac:dyDescent="0.2">
      <c r="A2" s="9"/>
      <c r="B2" s="10"/>
      <c r="C2" s="6" t="s">
        <v>1</v>
      </c>
      <c r="D2" s="6" t="s">
        <v>2</v>
      </c>
      <c r="E2" s="6" t="s">
        <v>3</v>
      </c>
      <c r="F2" s="6" t="s">
        <v>4</v>
      </c>
      <c r="G2" s="6" t="s">
        <v>8</v>
      </c>
      <c r="H2" s="6" t="s">
        <v>0</v>
      </c>
    </row>
    <row r="3" spans="1:8" x14ac:dyDescent="0.2">
      <c r="A3" s="2" t="s">
        <v>5</v>
      </c>
      <c r="B3" s="3"/>
      <c r="C3" s="5">
        <v>5455</v>
      </c>
      <c r="D3" s="5">
        <v>1500</v>
      </c>
      <c r="E3" s="5">
        <v>1183</v>
      </c>
      <c r="F3" s="5">
        <v>368</v>
      </c>
      <c r="G3" s="5">
        <v>599</v>
      </c>
      <c r="H3" s="5">
        <f>SUM(C3:G3)</f>
        <v>9105</v>
      </c>
    </row>
    <row r="4" spans="1:8" x14ac:dyDescent="0.2">
      <c r="A4" s="4"/>
      <c r="B4" s="1" t="s">
        <v>7</v>
      </c>
      <c r="C4" s="8">
        <f>C3/$H$3*100</f>
        <v>59.912136188907198</v>
      </c>
      <c r="D4" s="8">
        <f t="shared" ref="D4:H4" si="0">D3/$H$3*100</f>
        <v>16.474464579901152</v>
      </c>
      <c r="E4" s="8">
        <f t="shared" si="0"/>
        <v>12.992861065348709</v>
      </c>
      <c r="F4" s="8">
        <f t="shared" si="0"/>
        <v>4.0417353102690834</v>
      </c>
      <c r="G4" s="8">
        <f t="shared" si="0"/>
        <v>6.5788028555738602</v>
      </c>
      <c r="H4" s="8">
        <f t="shared" si="0"/>
        <v>100</v>
      </c>
    </row>
    <row r="5" spans="1:8" x14ac:dyDescent="0.2">
      <c r="A5" s="2" t="s">
        <v>6</v>
      </c>
      <c r="B5" s="3"/>
      <c r="C5" s="5">
        <v>210909</v>
      </c>
      <c r="D5" s="5">
        <v>12631</v>
      </c>
      <c r="E5" s="5">
        <v>3205</v>
      </c>
      <c r="F5" s="5">
        <v>2783</v>
      </c>
      <c r="G5" s="5">
        <v>11922</v>
      </c>
      <c r="H5" s="5">
        <f>SUM(C5:G5)</f>
        <v>241450</v>
      </c>
    </row>
    <row r="6" spans="1:8" x14ac:dyDescent="0.2">
      <c r="A6" s="4"/>
      <c r="B6" s="1" t="s">
        <v>7</v>
      </c>
      <c r="C6" s="8">
        <f>C5/$H$5*100</f>
        <v>87.351004348726448</v>
      </c>
      <c r="D6" s="8">
        <f t="shared" ref="D6:H6" si="1">D5/$H$5*100</f>
        <v>5.2313108303996687</v>
      </c>
      <c r="E6" s="8">
        <f t="shared" si="1"/>
        <v>1.32739697659971</v>
      </c>
      <c r="F6" s="8">
        <f>F5/$H$5*100</f>
        <v>1.1526195899772209</v>
      </c>
      <c r="G6" s="8">
        <f t="shared" si="1"/>
        <v>4.9376682542969554</v>
      </c>
      <c r="H6" s="8">
        <f t="shared" si="1"/>
        <v>100</v>
      </c>
    </row>
  </sheetData>
  <mergeCells count="1">
    <mergeCell ref="A2:B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2021-04-07T02:59:29Z</dcterms:created>
  <dcterms:modified xsi:type="dcterms:W3CDTF">2022-04-19T04:23:26Z</dcterms:modified>
</cp:coreProperties>
</file>