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2CBCC809-9EEA-4399-97F3-82F70AAAAFB9}" xr6:coauthVersionLast="36" xr6:coauthVersionMax="47" xr10:uidLastSave="{00000000-0000-0000-0000-000000000000}"/>
  <bookViews>
    <workbookView xWindow="2532" yWindow="1476" windowWidth="19560" windowHeight="13680" xr2:uid="{00000000-000D-0000-FFFF-FFFF00000000}"/>
  </bookViews>
  <sheets>
    <sheet name="Sheet1" sheetId="1" r:id="rId1"/>
  </sheets>
  <definedNames>
    <definedName name="_xlnm.Print_Area" localSheetId="0">Sheet1!$A$1:$M$24</definedName>
  </definedNames>
  <calcPr calcId="191029"/>
</workbook>
</file>

<file path=xl/calcChain.xml><?xml version="1.0" encoding="utf-8"?>
<calcChain xmlns="http://schemas.openxmlformats.org/spreadsheetml/2006/main">
  <c r="G19" i="1" l="1"/>
  <c r="K19" i="1"/>
  <c r="K24" i="1"/>
  <c r="J24" i="1"/>
  <c r="J19" i="1" s="1"/>
  <c r="I24" i="1"/>
  <c r="I19" i="1" s="1"/>
  <c r="H24" i="1"/>
  <c r="H19" i="1" s="1"/>
  <c r="G24" i="1"/>
  <c r="F24" i="1"/>
  <c r="F19" i="1" s="1"/>
  <c r="E24" i="1"/>
  <c r="E19" i="1" s="1"/>
  <c r="D24" i="1"/>
  <c r="D19" i="1" s="1"/>
  <c r="C24" i="1"/>
  <c r="C19" i="1" s="1"/>
  <c r="L24" i="1"/>
  <c r="L19" i="1" s="1"/>
</calcChain>
</file>

<file path=xl/sharedStrings.xml><?xml version="1.0" encoding="utf-8"?>
<sst xmlns="http://schemas.openxmlformats.org/spreadsheetml/2006/main" count="9" uniqueCount="9">
  <si>
    <t>中学生（人）</t>
    <rPh sb="0" eb="3">
      <t>チュウガクセイ</t>
    </rPh>
    <rPh sb="4" eb="5">
      <t>ニン</t>
    </rPh>
    <phoneticPr fontId="3"/>
  </si>
  <si>
    <t>高校生（人）</t>
    <rPh sb="0" eb="3">
      <t>コウコウセイ</t>
    </rPh>
    <rPh sb="4" eb="5">
      <t>ニン</t>
    </rPh>
    <phoneticPr fontId="6"/>
  </si>
  <si>
    <t>犯罪少年（中学生）</t>
    <rPh sb="0" eb="2">
      <t>ハンザイ</t>
    </rPh>
    <rPh sb="2" eb="4">
      <t>ショウネン</t>
    </rPh>
    <rPh sb="5" eb="7">
      <t>チュウガク</t>
    </rPh>
    <rPh sb="7" eb="8">
      <t>セイ</t>
    </rPh>
    <phoneticPr fontId="2"/>
  </si>
  <si>
    <t>触法少年（中学生）</t>
    <rPh sb="0" eb="2">
      <t>ショクホウ</t>
    </rPh>
    <rPh sb="2" eb="4">
      <t>ショウネン</t>
    </rPh>
    <rPh sb="5" eb="7">
      <t>チュウガク</t>
    </rPh>
    <rPh sb="7" eb="8">
      <t>セイ</t>
    </rPh>
    <phoneticPr fontId="2"/>
  </si>
  <si>
    <t>中学生計</t>
    <rPh sb="0" eb="3">
      <t>チュウガクセイ</t>
    </rPh>
    <rPh sb="3" eb="4">
      <t>ケイ</t>
    </rPh>
    <phoneticPr fontId="2"/>
  </si>
  <si>
    <t>令和元</t>
    <rPh sb="0" eb="2">
      <t>レイワ</t>
    </rPh>
    <rPh sb="2" eb="3">
      <t>モト</t>
    </rPh>
    <phoneticPr fontId="2"/>
  </si>
  <si>
    <t>　　　　　 年次
 区分</t>
    <rPh sb="6" eb="8">
      <t>ネンジ</t>
    </rPh>
    <rPh sb="10" eb="12">
      <t>クブン</t>
    </rPh>
    <phoneticPr fontId="2"/>
  </si>
  <si>
    <t>平成24</t>
    <rPh sb="0" eb="2">
      <t>ヘイセイ</t>
    </rPh>
    <phoneticPr fontId="2"/>
  </si>
  <si>
    <t>図表２-92　中学生・高校生の検挙・補導人員（刑法）の推移（平成24年～令和３年）</t>
    <rPh sb="34" eb="35">
      <t>ネン</t>
    </rPh>
    <rPh sb="36" eb="3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</si>
</sst>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0" x14ac:knownFonts="1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2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76" fontId="9" fillId="2" borderId="1" xfId="2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/>
    </xf>
    <xf numFmtId="0" fontId="9" fillId="0" borderId="1" xfId="2" applyFont="1" applyBorder="1" applyAlignment="1">
      <alignment horizontal="center" vertical="center"/>
    </xf>
    <xf numFmtId="176" fontId="9" fillId="0" borderId="1" xfId="2" applyNumberFormat="1" applyFont="1" applyBorder="1" applyAlignment="1">
      <alignment vertical="center"/>
    </xf>
  </cellXfs>
  <cellStyles count="4">
    <cellStyle name="標準" xfId="0" builtinId="0"/>
    <cellStyle name="標準 2" xfId="3" xr:uid="{00000000-0005-0000-0000-000001000000}"/>
    <cellStyle name="標準_11-1(34)_第２～" xfId="1" xr:uid="{00000000-0005-0000-0000-000002000000}"/>
    <cellStyle name="標準_11-1(5)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>
                <a:solidFill>
                  <a:sysClr val="windowText" lastClr="000000"/>
                </a:solidFill>
              </a:rPr>
              <a:t>（万人）</a:t>
            </a:r>
          </a:p>
        </c:rich>
      </c:tx>
      <c:layout>
        <c:manualLayout>
          <c:xMode val="edge"/>
          <c:yMode val="edge"/>
          <c:x val="3.3714741353533341E-2"/>
          <c:y val="4.6321225975785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665952650125281E-2"/>
          <c:y val="0.16982699764838174"/>
          <c:w val="0.87154228282440305"/>
          <c:h val="0.72704174075014816"/>
        </c:manualLayout>
      </c:layout>
      <c:barChart>
        <c:barDir val="col"/>
        <c:grouping val="clustered"/>
        <c:varyColors val="0"/>
        <c:ser>
          <c:idx val="0"/>
          <c:order val="0"/>
          <c:tx>
            <c:v>中学生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Sheet1!$C$18:$L$18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Sheet1!$C$19:$L$19</c:f>
              <c:numCache>
                <c:formatCode>#,##0;[Red]#,##0</c:formatCode>
                <c:ptCount val="10"/>
                <c:pt idx="0">
                  <c:v>30894</c:v>
                </c:pt>
                <c:pt idx="1">
                  <c:v>27291</c:v>
                </c:pt>
                <c:pt idx="2">
                  <c:v>23528</c:v>
                </c:pt>
                <c:pt idx="3">
                  <c:v>17015</c:v>
                </c:pt>
                <c:pt idx="4">
                  <c:v>12739</c:v>
                </c:pt>
                <c:pt idx="5">
                  <c:v>10292</c:v>
                </c:pt>
                <c:pt idx="6">
                  <c:v>8015</c:v>
                </c:pt>
                <c:pt idx="7">
                  <c:v>6092</c:v>
                </c:pt>
                <c:pt idx="8">
                  <c:v>5080</c:v>
                </c:pt>
                <c:pt idx="9">
                  <c:v>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E-4B7A-A968-6EBD2D22A35F}"/>
            </c:ext>
          </c:extLst>
        </c:ser>
        <c:ser>
          <c:idx val="1"/>
          <c:order val="1"/>
          <c:tx>
            <c:v>高校生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Sheet1!$C$18:$L$18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Sheet1!$C$20:$L$20</c:f>
              <c:numCache>
                <c:formatCode>#,##0;[Red]#,##0</c:formatCode>
                <c:ptCount val="10"/>
                <c:pt idx="0">
                  <c:v>25159</c:v>
                </c:pt>
                <c:pt idx="1">
                  <c:v>21015</c:v>
                </c:pt>
                <c:pt idx="2">
                  <c:v>17700</c:v>
                </c:pt>
                <c:pt idx="3">
                  <c:v>14657</c:v>
                </c:pt>
                <c:pt idx="4">
                  <c:v>11928</c:v>
                </c:pt>
                <c:pt idx="5">
                  <c:v>10209</c:v>
                </c:pt>
                <c:pt idx="6">
                  <c:v>9166</c:v>
                </c:pt>
                <c:pt idx="7">
                  <c:v>7960</c:v>
                </c:pt>
                <c:pt idx="8">
                  <c:v>7006</c:v>
                </c:pt>
                <c:pt idx="9">
                  <c:v>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BE-4B7A-A968-6EBD2D22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82176"/>
        <c:axId val="224595608"/>
      </c:barChart>
      <c:catAx>
        <c:axId val="22458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595608"/>
        <c:crosses val="autoZero"/>
        <c:auto val="1"/>
        <c:lblAlgn val="ctr"/>
        <c:lblOffset val="100"/>
        <c:noMultiLvlLbl val="0"/>
      </c:catAx>
      <c:valAx>
        <c:axId val="224595608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（年）</a:t>
                </a:r>
              </a:p>
            </c:rich>
          </c:tx>
          <c:layout>
            <c:manualLayout>
              <c:xMode val="edge"/>
              <c:yMode val="edge"/>
              <c:x val="0.944578964214839"/>
              <c:y val="0.92096774193548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[Red]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582176"/>
        <c:crosses val="autoZero"/>
        <c:crossBetween val="between"/>
        <c:dispUnits>
          <c:builtInUnit val="tenThousands"/>
        </c:dispUnits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36410773815604558"/>
          <c:y val="1.5430988705985247E-2"/>
          <c:w val="0.35924222464796446"/>
          <c:h val="9.7544035319284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666750</xdr:colOff>
      <xdr:row>15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="70" zoomScaleNormal="100" zoomScaleSheetLayoutView="70" workbookViewId="0">
      <selection activeCell="M19" sqref="M19"/>
    </sheetView>
  </sheetViews>
  <sheetFormatPr defaultColWidth="9" defaultRowHeight="13.2" x14ac:dyDescent="0.2"/>
  <cols>
    <col min="1" max="1" width="1" style="1" customWidth="1"/>
    <col min="2" max="2" width="12.77734375" style="1" customWidth="1"/>
    <col min="3" max="11" width="9" style="1"/>
    <col min="12" max="12" width="9.21875" style="1" bestFit="1" customWidth="1"/>
    <col min="13" max="16384" width="9" style="1"/>
  </cols>
  <sheetData>
    <row r="1" spans="1:12" ht="16.2" x14ac:dyDescent="0.2">
      <c r="A1" s="2"/>
      <c r="B1" s="3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2.65" customHeight="1" x14ac:dyDescent="0.2">
      <c r="A18" s="2"/>
      <c r="B18" s="4" t="s">
        <v>6</v>
      </c>
      <c r="C18" s="5" t="s">
        <v>7</v>
      </c>
      <c r="D18" s="5">
        <v>25</v>
      </c>
      <c r="E18" s="5">
        <v>26</v>
      </c>
      <c r="F18" s="5">
        <v>27</v>
      </c>
      <c r="G18" s="5">
        <v>28</v>
      </c>
      <c r="H18" s="5">
        <v>29</v>
      </c>
      <c r="I18" s="5">
        <v>30</v>
      </c>
      <c r="J18" s="11" t="s">
        <v>5</v>
      </c>
      <c r="K18" s="11">
        <v>2</v>
      </c>
      <c r="L18" s="11">
        <v>3</v>
      </c>
    </row>
    <row r="19" spans="1:12" ht="22.65" customHeight="1" x14ac:dyDescent="0.2">
      <c r="A19" s="2"/>
      <c r="B19" s="6" t="s">
        <v>0</v>
      </c>
      <c r="C19" s="7">
        <f>C24</f>
        <v>30894</v>
      </c>
      <c r="D19" s="7">
        <f t="shared" ref="D19:L19" si="0">D24</f>
        <v>27291</v>
      </c>
      <c r="E19" s="7">
        <f t="shared" si="0"/>
        <v>23528</v>
      </c>
      <c r="F19" s="7">
        <f t="shared" si="0"/>
        <v>17015</v>
      </c>
      <c r="G19" s="7">
        <f t="shared" si="0"/>
        <v>12739</v>
      </c>
      <c r="H19" s="7">
        <f t="shared" si="0"/>
        <v>10292</v>
      </c>
      <c r="I19" s="7">
        <f t="shared" si="0"/>
        <v>8015</v>
      </c>
      <c r="J19" s="7">
        <f t="shared" si="0"/>
        <v>6092</v>
      </c>
      <c r="K19" s="7">
        <f t="shared" si="0"/>
        <v>5080</v>
      </c>
      <c r="L19" s="7">
        <f t="shared" si="0"/>
        <v>4939</v>
      </c>
    </row>
    <row r="20" spans="1:12" ht="22.65" customHeight="1" x14ac:dyDescent="0.2">
      <c r="A20" s="2"/>
      <c r="B20" s="8" t="s">
        <v>1</v>
      </c>
      <c r="C20" s="7">
        <v>25159</v>
      </c>
      <c r="D20" s="7">
        <v>21015</v>
      </c>
      <c r="E20" s="7">
        <v>17700</v>
      </c>
      <c r="F20" s="7">
        <v>14657</v>
      </c>
      <c r="G20" s="7">
        <v>11928</v>
      </c>
      <c r="H20" s="7">
        <v>10209</v>
      </c>
      <c r="I20" s="7">
        <v>9166</v>
      </c>
      <c r="J20" s="12">
        <v>7960</v>
      </c>
      <c r="K20" s="12">
        <v>7006</v>
      </c>
      <c r="L20" s="12">
        <v>6031</v>
      </c>
    </row>
    <row r="22" spans="1:12" x14ac:dyDescent="0.2">
      <c r="B22" s="9" t="s">
        <v>2</v>
      </c>
      <c r="C22" s="10">
        <v>20908</v>
      </c>
      <c r="D22" s="10">
        <v>18481</v>
      </c>
      <c r="E22" s="10">
        <v>15399</v>
      </c>
      <c r="F22" s="10">
        <v>10950</v>
      </c>
      <c r="G22" s="10">
        <v>7974</v>
      </c>
      <c r="H22" s="10">
        <v>6221</v>
      </c>
      <c r="I22" s="10">
        <v>4635</v>
      </c>
      <c r="J22" s="10">
        <v>3430</v>
      </c>
      <c r="K22" s="10">
        <v>3012</v>
      </c>
      <c r="L22" s="10">
        <v>2606</v>
      </c>
    </row>
    <row r="23" spans="1:12" x14ac:dyDescent="0.2">
      <c r="B23" s="9" t="s">
        <v>3</v>
      </c>
      <c r="C23" s="10">
        <v>9986</v>
      </c>
      <c r="D23" s="10">
        <v>8810</v>
      </c>
      <c r="E23" s="10">
        <v>8129</v>
      </c>
      <c r="F23" s="10">
        <v>6065</v>
      </c>
      <c r="G23" s="10">
        <v>4765</v>
      </c>
      <c r="H23" s="10">
        <v>4071</v>
      </c>
      <c r="I23" s="10">
        <v>3380</v>
      </c>
      <c r="J23" s="10">
        <v>2662</v>
      </c>
      <c r="K23" s="10">
        <v>2068</v>
      </c>
      <c r="L23" s="10">
        <v>2333</v>
      </c>
    </row>
    <row r="24" spans="1:12" x14ac:dyDescent="0.2">
      <c r="B24" s="1" t="s">
        <v>4</v>
      </c>
      <c r="C24" s="10">
        <f t="shared" ref="C24:J24" si="1">SUM(C22:C23)</f>
        <v>30894</v>
      </c>
      <c r="D24" s="10">
        <f t="shared" si="1"/>
        <v>27291</v>
      </c>
      <c r="E24" s="10">
        <f t="shared" si="1"/>
        <v>23528</v>
      </c>
      <c r="F24" s="10">
        <f t="shared" si="1"/>
        <v>17015</v>
      </c>
      <c r="G24" s="10">
        <f t="shared" si="1"/>
        <v>12739</v>
      </c>
      <c r="H24" s="10">
        <f t="shared" si="1"/>
        <v>10292</v>
      </c>
      <c r="I24" s="10">
        <f t="shared" si="1"/>
        <v>8015</v>
      </c>
      <c r="J24" s="10">
        <f t="shared" si="1"/>
        <v>6092</v>
      </c>
      <c r="K24" s="10">
        <f>SUM(K22:K23)</f>
        <v>5080</v>
      </c>
      <c r="L24" s="10">
        <f>SUM(L22:L23)</f>
        <v>4939</v>
      </c>
    </row>
  </sheetData>
  <phoneticPr fontId="2"/>
  <printOptions horizontalCentered="1"/>
  <pageMargins left="0.98425196850393704" right="0.70866141732283472" top="1.3779527559055118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2022-12-14T10:20:19Z</dcterms:modified>
</cp:coreProperties>
</file>