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D5708348-C422-4CB3-96A5-73BE6A86A41B}" xr6:coauthVersionLast="36" xr6:coauthVersionMax="47" xr10:uidLastSave="{00000000-0000-0000-0000-000000000000}"/>
  <bookViews>
    <workbookView xWindow="2532" yWindow="1476" windowWidth="19560" windowHeight="13680" xr2:uid="{00000000-000D-0000-FFFF-FFFF00000000}"/>
  </bookViews>
  <sheets>
    <sheet name="Sheet1 (2)" sheetId="2" r:id="rId1"/>
  </sheets>
  <definedNames>
    <definedName name="_xlnm.Print_Area" localSheetId="0">'Sheet1 (2)'!$A$1:$BV$37</definedName>
  </definedNames>
  <calcPr calcId="191029"/>
</workbook>
</file>

<file path=xl/calcChain.xml><?xml version="1.0" encoding="utf-8"?>
<calcChain xmlns="http://schemas.openxmlformats.org/spreadsheetml/2006/main">
  <c r="BU3" i="2" l="1"/>
  <c r="BU36" i="2" s="1"/>
  <c r="AD34" i="2" s="1"/>
  <c r="BT3" i="2" l="1"/>
  <c r="BT36" i="2" s="1"/>
  <c r="AC34" i="2" s="1"/>
  <c r="BR3" i="2" l="1"/>
  <c r="BS3" i="2"/>
  <c r="BQ3" i="2"/>
  <c r="AA34" i="2"/>
  <c r="AB34" i="2"/>
  <c r="Z34" i="2" l="1"/>
</calcChain>
</file>

<file path=xl/sharedStrings.xml><?xml version="1.0" encoding="utf-8"?>
<sst xmlns="http://schemas.openxmlformats.org/spreadsheetml/2006/main" count="14" uniqueCount="10">
  <si>
    <t>検挙人員</t>
    <rPh sb="0" eb="2">
      <t>ケンキョ</t>
    </rPh>
    <rPh sb="2" eb="4">
      <t>ジンイン</t>
    </rPh>
    <phoneticPr fontId="6"/>
  </si>
  <si>
    <t>成人人口</t>
    <rPh sb="0" eb="2">
      <t>セイジン</t>
    </rPh>
    <rPh sb="2" eb="4">
      <t>ジンコウ</t>
    </rPh>
    <phoneticPr fontId="6"/>
  </si>
  <si>
    <t>少年の人口比</t>
    <rPh sb="0" eb="2">
      <t>ショウネン</t>
    </rPh>
    <rPh sb="3" eb="6">
      <t>ジンコウヒ</t>
    </rPh>
    <phoneticPr fontId="2"/>
  </si>
  <si>
    <t>成人の人口比</t>
    <rPh sb="0" eb="2">
      <t>セイジン</t>
    </rPh>
    <rPh sb="3" eb="6">
      <t>ジンコウヒ</t>
    </rPh>
    <phoneticPr fontId="2"/>
  </si>
  <si>
    <t>検挙人員</t>
    <rPh sb="0" eb="2">
      <t>ケンキョ</t>
    </rPh>
    <rPh sb="2" eb="4">
      <t>ジンイン</t>
    </rPh>
    <phoneticPr fontId="2"/>
  </si>
  <si>
    <t>刑法犯総数</t>
    <rPh sb="0" eb="3">
      <t>ケイホウハン</t>
    </rPh>
    <rPh sb="3" eb="5">
      <t>ソウスウ</t>
    </rPh>
    <phoneticPr fontId="6"/>
  </si>
  <si>
    <t>令和元</t>
    <rPh sb="0" eb="2">
      <t>レイワ</t>
    </rPh>
    <rPh sb="2" eb="3">
      <t>モト</t>
    </rPh>
    <phoneticPr fontId="2"/>
  </si>
  <si>
    <t>平成4</t>
    <rPh sb="0" eb="2">
      <t>ヘイセイ</t>
    </rPh>
    <phoneticPr fontId="2"/>
  </si>
  <si>
    <t>刑法犯少年の人口比の推移（平成４年～令和３年）</t>
    <rPh sb="13" eb="15">
      <t>ヘイセイ</t>
    </rPh>
    <rPh sb="18" eb="20">
      <t>レイワ</t>
    </rPh>
    <phoneticPr fontId="2"/>
  </si>
  <si>
    <t>図表2-88　刑法犯少年の検挙人員の推移（平成４年～令和３年）</t>
    <rPh sb="0" eb="2">
      <t>ズヒョウ</t>
    </rPh>
    <rPh sb="15" eb="17">
      <t>ジンイン</t>
    </rPh>
    <rPh sb="21" eb="23">
      <t>ヘイセイ</t>
    </rPh>
    <rPh sb="24" eb="25">
      <t>ネン</t>
    </rPh>
    <rPh sb="26" eb="28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</si>
</sst>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"/>
    <numFmt numFmtId="178" formatCode="#,##0.0;[Red]\-#,##0.0"/>
    <numFmt numFmtId="179" formatCode="#,##0_ 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34">
    <xf numFmtId="0" fontId="0" fillId="0" borderId="0" xfId="0"/>
    <xf numFmtId="0" fontId="4" fillId="0" borderId="0" xfId="2" applyFont="1"/>
    <xf numFmtId="0" fontId="5" fillId="0" borderId="1" xfId="2" applyFont="1" applyBorder="1" applyAlignment="1">
      <alignment horizontal="center"/>
    </xf>
    <xf numFmtId="0" fontId="5" fillId="0" borderId="0" xfId="2" applyFont="1"/>
    <xf numFmtId="176" fontId="5" fillId="0" borderId="1" xfId="2" applyNumberFormat="1" applyFont="1" applyBorder="1"/>
    <xf numFmtId="177" fontId="5" fillId="0" borderId="1" xfId="2" applyNumberFormat="1" applyFont="1" applyBorder="1"/>
    <xf numFmtId="178" fontId="5" fillId="0" borderId="1" xfId="1" applyNumberFormat="1" applyFont="1" applyBorder="1" applyAlignment="1"/>
    <xf numFmtId="0" fontId="4" fillId="0" borderId="2" xfId="2" applyFont="1" applyBorder="1"/>
    <xf numFmtId="38" fontId="5" fillId="0" borderId="0" xfId="1" applyFont="1" applyAlignment="1"/>
    <xf numFmtId="38" fontId="7" fillId="0" borderId="0" xfId="1" applyFont="1" applyAlignment="1"/>
    <xf numFmtId="0" fontId="5" fillId="0" borderId="1" xfId="2" applyFont="1" applyBorder="1" applyAlignment="1">
      <alignment horizontal="center" vertical="center"/>
    </xf>
    <xf numFmtId="179" fontId="7" fillId="0" borderId="0" xfId="2" applyNumberFormat="1" applyFont="1" applyAlignment="1">
      <alignment horizontal="right"/>
    </xf>
    <xf numFmtId="38" fontId="5" fillId="0" borderId="1" xfId="1" applyFont="1" applyBorder="1" applyAlignment="1">
      <alignment shrinkToFit="1"/>
    </xf>
    <xf numFmtId="38" fontId="5" fillId="0" borderId="1" xfId="1" applyFont="1" applyFill="1" applyBorder="1" applyAlignment="1">
      <alignment shrinkToFit="1"/>
    </xf>
    <xf numFmtId="0" fontId="8" fillId="0" borderId="1" xfId="2" applyFont="1" applyBorder="1" applyAlignment="1">
      <alignment horizontal="center" vertical="center"/>
    </xf>
    <xf numFmtId="38" fontId="8" fillId="0" borderId="1" xfId="1" applyFont="1" applyBorder="1" applyAlignment="1">
      <alignment shrinkToFit="1"/>
    </xf>
    <xf numFmtId="0" fontId="8" fillId="0" borderId="1" xfId="2" applyFont="1" applyBorder="1" applyAlignment="1">
      <alignment horizontal="center"/>
    </xf>
    <xf numFmtId="177" fontId="8" fillId="0" borderId="1" xfId="2" applyNumberFormat="1" applyFont="1" applyBorder="1"/>
    <xf numFmtId="38" fontId="8" fillId="0" borderId="0" xfId="1" applyFont="1" applyAlignment="1"/>
    <xf numFmtId="3" fontId="5" fillId="2" borderId="0" xfId="2" applyNumberFormat="1" applyFont="1" applyFill="1"/>
    <xf numFmtId="0" fontId="9" fillId="0" borderId="0" xfId="2" applyFont="1"/>
    <xf numFmtId="38" fontId="8" fillId="0" borderId="1" xfId="1" applyFont="1" applyFill="1" applyBorder="1" applyAlignment="1">
      <alignment shrinkToFit="1"/>
    </xf>
    <xf numFmtId="3" fontId="8" fillId="2" borderId="0" xfId="2" applyNumberFormat="1" applyFont="1" applyFill="1"/>
    <xf numFmtId="3" fontId="8" fillId="0" borderId="0" xfId="2" applyNumberFormat="1" applyFont="1"/>
    <xf numFmtId="3" fontId="5" fillId="0" borderId="0" xfId="2" applyNumberFormat="1" applyFont="1"/>
    <xf numFmtId="0" fontId="5" fillId="0" borderId="1" xfId="2" applyFont="1" applyBorder="1"/>
    <xf numFmtId="3" fontId="7" fillId="0" borderId="0" xfId="2" applyNumberFormat="1" applyFont="1"/>
    <xf numFmtId="0" fontId="8" fillId="0" borderId="3" xfId="2" applyFont="1" applyBorder="1" applyAlignment="1">
      <alignment horizontal="center"/>
    </xf>
    <xf numFmtId="38" fontId="8" fillId="0" borderId="3" xfId="1" applyFont="1" applyFill="1" applyBorder="1" applyAlignment="1">
      <alignment shrinkToFit="1"/>
    </xf>
    <xf numFmtId="0" fontId="8" fillId="0" borderId="1" xfId="2" applyFont="1" applyBorder="1"/>
    <xf numFmtId="0" fontId="5" fillId="2" borderId="0" xfId="2" applyFont="1" applyFill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5" fillId="0" borderId="1" xfId="2" applyFont="1" applyFill="1" applyBorder="1"/>
    <xf numFmtId="0" fontId="4" fillId="0" borderId="0" xfId="2" applyFont="1" applyFill="1"/>
  </cellXfs>
  <cellStyles count="3">
    <cellStyle name="桁区切り" xfId="1" builtinId="6"/>
    <cellStyle name="標準" xfId="0" builtinId="0"/>
    <cellStyle name="標準_P1-p11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人口比</a:t>
            </a:r>
          </a:p>
        </c:rich>
      </c:tx>
      <c:layout>
        <c:manualLayout>
          <c:xMode val="edge"/>
          <c:yMode val="edge"/>
          <c:x val="0.4596698123193727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536280651802619"/>
          <c:y val="0.11548507429904818"/>
          <c:w val="0.82727409804056873"/>
          <c:h val="0.76121206636924776"/>
        </c:manualLayout>
      </c:layout>
      <c:lineChart>
        <c:grouping val="standard"/>
        <c:varyColors val="0"/>
        <c:ser>
          <c:idx val="0"/>
          <c:order val="0"/>
          <c:tx>
            <c:strRef>
              <c:f>'Sheet1 (2)'!$A$33</c:f>
              <c:strCache>
                <c:ptCount val="1"/>
                <c:pt idx="0">
                  <c:v>少年の人口比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'Sheet1 (2)'!$B$32:$AE$32</c:f>
              <c:strCache>
                <c:ptCount val="30"/>
                <c:pt idx="0">
                  <c:v>平成4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令和元</c:v>
                </c:pt>
                <c:pt idx="28">
                  <c:v>2</c:v>
                </c:pt>
                <c:pt idx="29">
                  <c:v>3</c:v>
                </c:pt>
              </c:strCache>
            </c:strRef>
          </c:cat>
          <c:val>
            <c:numRef>
              <c:f>'Sheet1 (2)'!$B$33:$AE$33</c:f>
              <c:numCache>
                <c:formatCode>0.0</c:formatCode>
                <c:ptCount val="30"/>
                <c:pt idx="0">
                  <c:v>11.813465101914762</c:v>
                </c:pt>
                <c:pt idx="1">
                  <c:v>12.210584242868935</c:v>
                </c:pt>
                <c:pt idx="2">
                  <c:v>12.545923731243429</c:v>
                </c:pt>
                <c:pt idx="3">
                  <c:v>12.539630512514899</c:v>
                </c:pt>
                <c:pt idx="4">
                  <c:v>13.725955610357584</c:v>
                </c:pt>
                <c:pt idx="5">
                  <c:v>16.110584018553659</c:v>
                </c:pt>
                <c:pt idx="6">
                  <c:v>16.948632349773852</c:v>
                </c:pt>
                <c:pt idx="7">
                  <c:v>15.602884509523285</c:v>
                </c:pt>
                <c:pt idx="8">
                  <c:v>14.932972241029113</c:v>
                </c:pt>
                <c:pt idx="9">
                  <c:v>15.966605251036389</c:v>
                </c:pt>
                <c:pt idx="10">
                  <c:v>16.653941031363797</c:v>
                </c:pt>
                <c:pt idx="11">
                  <c:v>17.463296650139075</c:v>
                </c:pt>
                <c:pt idx="12">
                  <c:v>16.8</c:v>
                </c:pt>
                <c:pt idx="13">
                  <c:v>15.9</c:v>
                </c:pt>
                <c:pt idx="14">
                  <c:v>14.8</c:v>
                </c:pt>
                <c:pt idx="15">
                  <c:v>13.8</c:v>
                </c:pt>
                <c:pt idx="16">
                  <c:v>12.4</c:v>
                </c:pt>
                <c:pt idx="17">
                  <c:v>12.4</c:v>
                </c:pt>
                <c:pt idx="18">
                  <c:v>11.8</c:v>
                </c:pt>
                <c:pt idx="19">
                  <c:v>10.7</c:v>
                </c:pt>
                <c:pt idx="20" formatCode="#,##0.0">
                  <c:v>9.0660756337442852</c:v>
                </c:pt>
                <c:pt idx="21" formatCode="#,##0.0">
                  <c:v>7.8429166666666665</c:v>
                </c:pt>
                <c:pt idx="22" formatCode="#,##0.0">
                  <c:v>6.7628303733743529</c:v>
                </c:pt>
                <c:pt idx="23" formatCode="#,##0.0">
                  <c:v>5.4856941508104295</c:v>
                </c:pt>
                <c:pt idx="24" formatCode="#,##0.0">
                  <c:v>4.5</c:v>
                </c:pt>
                <c:pt idx="25" formatCode="#,##0.0">
                  <c:v>3.8</c:v>
                </c:pt>
                <c:pt idx="26" formatCode="#,##0.0">
                  <c:v>3.4</c:v>
                </c:pt>
                <c:pt idx="27" formatCode="General">
                  <c:v>2.9</c:v>
                </c:pt>
                <c:pt idx="28" formatCode="General">
                  <c:v>2.6</c:v>
                </c:pt>
                <c:pt idx="29" formatCode="General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F9-4D1D-B9BF-34768314CEC8}"/>
            </c:ext>
          </c:extLst>
        </c:ser>
        <c:ser>
          <c:idx val="1"/>
          <c:order val="1"/>
          <c:tx>
            <c:strRef>
              <c:f>'Sheet1 (2)'!$A$34</c:f>
              <c:strCache>
                <c:ptCount val="1"/>
                <c:pt idx="0">
                  <c:v>成人の人口比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'Sheet1 (2)'!$B$32:$AE$32</c:f>
              <c:strCache>
                <c:ptCount val="30"/>
                <c:pt idx="0">
                  <c:v>平成4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令和元</c:v>
                </c:pt>
                <c:pt idx="28">
                  <c:v>2</c:v>
                </c:pt>
                <c:pt idx="29">
                  <c:v>3</c:v>
                </c:pt>
              </c:strCache>
            </c:strRef>
          </c:cat>
          <c:val>
            <c:numRef>
              <c:f>'Sheet1 (2)'!$B$34:$AE$34</c:f>
              <c:numCache>
                <c:formatCode>#,##0.0;[Red]\-#,##0.0</c:formatCode>
                <c:ptCount val="30"/>
                <c:pt idx="0">
                  <c:v>1.6</c:v>
                </c:pt>
                <c:pt idx="1">
                  <c:v>1.7</c:v>
                </c:pt>
                <c:pt idx="2">
                  <c:v>1.8</c:v>
                </c:pt>
                <c:pt idx="3">
                  <c:v>1.7</c:v>
                </c:pt>
                <c:pt idx="4">
                  <c:v>1.7</c:v>
                </c:pt>
                <c:pt idx="5">
                  <c:v>1.6</c:v>
                </c:pt>
                <c:pt idx="6">
                  <c:v>1.7</c:v>
                </c:pt>
                <c:pt idx="7">
                  <c:v>1.7</c:v>
                </c:pt>
                <c:pt idx="8">
                  <c:v>1.8</c:v>
                </c:pt>
                <c:pt idx="9">
                  <c:v>1.8</c:v>
                </c:pt>
                <c:pt idx="10">
                  <c:v>2</c:v>
                </c:pt>
                <c:pt idx="11">
                  <c:v>2.2999999999999998</c:v>
                </c:pt>
                <c:pt idx="12">
                  <c:v>2.5</c:v>
                </c:pt>
                <c:pt idx="13">
                  <c:v>2.5</c:v>
                </c:pt>
                <c:pt idx="14">
                  <c:v>2.6</c:v>
                </c:pt>
                <c:pt idx="15">
                  <c:v>2.5</c:v>
                </c:pt>
                <c:pt idx="16">
                  <c:v>2.4</c:v>
                </c:pt>
                <c:pt idx="17">
                  <c:v>2.2999999999999998</c:v>
                </c:pt>
                <c:pt idx="18">
                  <c:v>2.2999999999999998</c:v>
                </c:pt>
                <c:pt idx="19">
                  <c:v>2.2000000000000002</c:v>
                </c:pt>
                <c:pt idx="20" formatCode="#,##0.0">
                  <c:v>2.110580861481016</c:v>
                </c:pt>
                <c:pt idx="21" formatCode="#,##0.0">
                  <c:v>1.963132367094518</c:v>
                </c:pt>
                <c:pt idx="22" formatCode="#,##0.0">
                  <c:v>1.9326470307882948</c:v>
                </c:pt>
                <c:pt idx="23" formatCode="#,##0.0">
                  <c:v>1.911899651833834</c:v>
                </c:pt>
                <c:pt idx="24" formatCode="#,##0.0">
                  <c:v>1.8609670610931248</c:v>
                </c:pt>
                <c:pt idx="25" formatCode="#,##0.0">
                  <c:v>1.7928478890413047</c:v>
                </c:pt>
                <c:pt idx="26" formatCode="#,##0.0">
                  <c:v>1.7409688521933129</c:v>
                </c:pt>
                <c:pt idx="27" formatCode="#,##0.0">
                  <c:v>1.6485103620760426</c:v>
                </c:pt>
                <c:pt idx="28" formatCode="#,##0.0">
                  <c:v>1.5784563026977421</c:v>
                </c:pt>
                <c:pt idx="29" formatCode="General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F9-4D1D-B9BF-34768314C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763592"/>
        <c:axId val="222766024"/>
        <c:extLst/>
      </c:lineChart>
      <c:catAx>
        <c:axId val="222763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574923266042572"/>
              <c:y val="0.894897349054593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766024"/>
        <c:crosses val="autoZero"/>
        <c:auto val="1"/>
        <c:lblAlgn val="ctr"/>
        <c:lblOffset val="100"/>
        <c:tickLblSkip val="1"/>
        <c:noMultiLvlLbl val="0"/>
      </c:catAx>
      <c:valAx>
        <c:axId val="222766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763592"/>
        <c:crosses val="autoZero"/>
        <c:crossBetween val="midCat"/>
        <c:majorUnit val="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9049893225107803"/>
          <c:y val="5.2236748590632452E-2"/>
          <c:w val="0.14473577009493352"/>
          <c:h val="0.164101956657099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検挙人員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509271908950087E-2"/>
          <c:y val="0.16203703703703703"/>
          <c:w val="0.85922440301748748"/>
          <c:h val="0.730563575386410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'Sheet1 (2)'!$A$17</c:f>
              <c:strCache>
                <c:ptCount val="1"/>
                <c:pt idx="0">
                  <c:v>検挙人員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2222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strRef>
              <c:f>'Sheet1 (2)'!$B$16:$AE$16</c:f>
              <c:strCache>
                <c:ptCount val="30"/>
                <c:pt idx="0">
                  <c:v>平成4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令和元</c:v>
                </c:pt>
                <c:pt idx="28">
                  <c:v>2</c:v>
                </c:pt>
                <c:pt idx="29">
                  <c:v>3</c:v>
                </c:pt>
              </c:strCache>
            </c:strRef>
          </c:cat>
          <c:val>
            <c:numRef>
              <c:f>'Sheet1 (2)'!$B$17:$AE$17</c:f>
              <c:numCache>
                <c:formatCode>#,##0_);[Red]\(#,##0\)</c:formatCode>
                <c:ptCount val="30"/>
                <c:pt idx="0">
                  <c:v>133882</c:v>
                </c:pt>
                <c:pt idx="1">
                  <c:v>133132</c:v>
                </c:pt>
                <c:pt idx="2">
                  <c:v>131268</c:v>
                </c:pt>
                <c:pt idx="3">
                  <c:v>126249</c:v>
                </c:pt>
                <c:pt idx="4">
                  <c:v>133581</c:v>
                </c:pt>
                <c:pt idx="5">
                  <c:v>152825</c:v>
                </c:pt>
                <c:pt idx="6">
                  <c:v>157385</c:v>
                </c:pt>
                <c:pt idx="7">
                  <c:v>141721</c:v>
                </c:pt>
                <c:pt idx="8">
                  <c:v>132336</c:v>
                </c:pt>
                <c:pt idx="9">
                  <c:v>138654</c:v>
                </c:pt>
                <c:pt idx="10">
                  <c:v>141775</c:v>
                </c:pt>
                <c:pt idx="11">
                  <c:v>144404</c:v>
                </c:pt>
                <c:pt idx="12">
                  <c:v>134847</c:v>
                </c:pt>
                <c:pt idx="13">
                  <c:v>123715</c:v>
                </c:pt>
                <c:pt idx="14">
                  <c:v>112817</c:v>
                </c:pt>
                <c:pt idx="15">
                  <c:v>103224</c:v>
                </c:pt>
                <c:pt idx="16">
                  <c:v>90966</c:v>
                </c:pt>
                <c:pt idx="17">
                  <c:v>90282</c:v>
                </c:pt>
                <c:pt idx="18">
                  <c:v>85846</c:v>
                </c:pt>
                <c:pt idx="19">
                  <c:v>77696</c:v>
                </c:pt>
                <c:pt idx="20">
                  <c:v>65448</c:v>
                </c:pt>
                <c:pt idx="21">
                  <c:v>56469</c:v>
                </c:pt>
                <c:pt idx="22">
                  <c:v>48361</c:v>
                </c:pt>
                <c:pt idx="23">
                  <c:v>38921</c:v>
                </c:pt>
                <c:pt idx="24">
                  <c:v>31516</c:v>
                </c:pt>
                <c:pt idx="25">
                  <c:v>26797</c:v>
                </c:pt>
                <c:pt idx="26">
                  <c:v>23489</c:v>
                </c:pt>
                <c:pt idx="27">
                  <c:v>19914</c:v>
                </c:pt>
                <c:pt idx="28">
                  <c:v>17466</c:v>
                </c:pt>
                <c:pt idx="29" formatCode="General">
                  <c:v>14818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E8-4151-9A48-A484EFACE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043168"/>
        <c:axId val="222545152"/>
      </c:barChart>
      <c:catAx>
        <c:axId val="223043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ja-JP" altLang="en-US" sz="800" b="0"/>
                  <a:t>（年）</a:t>
                </a:r>
              </a:p>
            </c:rich>
          </c:tx>
          <c:layout>
            <c:manualLayout>
              <c:xMode val="edge"/>
              <c:yMode val="edge"/>
              <c:x val="0.96180535210453155"/>
              <c:y val="0.8823308576982168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54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545152"/>
        <c:scaling>
          <c:orientation val="minMax"/>
          <c:max val="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043168"/>
        <c:crosses val="autoZero"/>
        <c:crossBetween val="between"/>
        <c:majorUnit val="50000"/>
        <c:dispUnits>
          <c:builtInUnit val="tenThousands"/>
          <c:dispUnitsLbl>
            <c:layout>
              <c:manualLayout>
                <c:xMode val="edge"/>
                <c:yMode val="edge"/>
                <c:x val="8.1154510104605032E-2"/>
                <c:y val="5.185185185185185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/>
                    <a:t>（万人）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181511</xdr:rowOff>
    </xdr:from>
    <xdr:to>
      <xdr:col>18</xdr:col>
      <xdr:colOff>213360</xdr:colOff>
      <xdr:row>30</xdr:row>
      <xdr:rowOff>57459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441159</xdr:colOff>
      <xdr:row>2</xdr:row>
      <xdr:rowOff>10026</xdr:rowOff>
    </xdr:from>
    <xdr:to>
      <xdr:col>19</xdr:col>
      <xdr:colOff>180473</xdr:colOff>
      <xdr:row>14</xdr:row>
      <xdr:rowOff>106279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0.01779</cdr:x>
      <cdr:y>0</cdr:y>
    </cdr:from>
    <cdr:to>
      <cdr:x>0.17832</cdr:x>
      <cdr:y>0.09492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6338" y="0"/>
          <a:ext cx="1049583" cy="1975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（人／人口</a:t>
          </a:r>
          <a:r>
            <a:rPr lang="en-US" altLang="ja-JP" sz="800"/>
            <a:t>1,000</a:t>
          </a:r>
          <a:r>
            <a:rPr lang="ja-JP" altLang="en-US" sz="800"/>
            <a:t>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V37"/>
  <sheetViews>
    <sheetView tabSelected="1" view="pageBreakPreview" zoomScale="75" zoomScaleNormal="130" zoomScaleSheetLayoutView="75" workbookViewId="0">
      <selection activeCell="AF27" sqref="AF27"/>
    </sheetView>
  </sheetViews>
  <sheetFormatPr defaultColWidth="9" defaultRowHeight="16.2" x14ac:dyDescent="0.2"/>
  <cols>
    <col min="1" max="13" width="6.44140625" style="1" customWidth="1"/>
    <col min="14" max="18" width="5.44140625" style="1" customWidth="1"/>
    <col min="19" max="60" width="6.77734375" style="1" bestFit="1" customWidth="1"/>
    <col min="61" max="63" width="6" style="1" bestFit="1" customWidth="1"/>
    <col min="64" max="69" width="6.77734375" style="1" bestFit="1" customWidth="1"/>
    <col min="70" max="72" width="6.77734375" style="1" customWidth="1"/>
    <col min="73" max="73" width="7.44140625" style="1" bestFit="1" customWidth="1"/>
    <col min="74" max="74" width="8.6640625" style="1" customWidth="1"/>
    <col min="75" max="75" width="7.33203125" style="1" customWidth="1"/>
    <col min="76" max="79" width="5.21875" style="1" customWidth="1"/>
    <col min="80" max="16384" width="9" style="1"/>
  </cols>
  <sheetData>
    <row r="2" spans="1:73" x14ac:dyDescent="0.2">
      <c r="A2" s="20" t="s">
        <v>9</v>
      </c>
      <c r="BI2" s="30" t="s">
        <v>5</v>
      </c>
      <c r="BJ2" s="30"/>
      <c r="BQ2" s="18">
        <v>226376</v>
      </c>
      <c r="BR2" s="18">
        <v>215003</v>
      </c>
      <c r="BS2" s="18">
        <v>206094</v>
      </c>
      <c r="BT2" s="23">
        <v>192607</v>
      </c>
      <c r="BU2" s="22">
        <v>182582</v>
      </c>
    </row>
    <row r="3" spans="1:73" x14ac:dyDescent="0.2">
      <c r="BI3" s="30" t="s">
        <v>0</v>
      </c>
      <c r="BJ3" s="30"/>
      <c r="BL3" s="8"/>
      <c r="BM3" s="8">
        <v>221573</v>
      </c>
      <c r="BN3" s="8">
        <v>206017</v>
      </c>
      <c r="BO3" s="8">
        <v>202754</v>
      </c>
      <c r="BP3" s="8">
        <v>200434</v>
      </c>
      <c r="BQ3" s="18">
        <f>BQ2-Z17</f>
        <v>194860</v>
      </c>
      <c r="BR3" s="18">
        <f>BR2-AA17</f>
        <v>188206</v>
      </c>
      <c r="BS3" s="18">
        <f>BS2-AB17</f>
        <v>182605</v>
      </c>
      <c r="BT3" s="23">
        <f>BT2-AC17</f>
        <v>172693</v>
      </c>
      <c r="BU3" s="22">
        <f>BU2-AD17</f>
        <v>165116</v>
      </c>
    </row>
    <row r="4" spans="1:73" x14ac:dyDescent="0.2">
      <c r="BI4" s="30" t="s">
        <v>1</v>
      </c>
      <c r="BJ4" s="30"/>
      <c r="BL4" s="8"/>
      <c r="BM4" s="8">
        <v>104982</v>
      </c>
      <c r="BN4" s="8">
        <v>104943</v>
      </c>
      <c r="BO4" s="8">
        <v>104910</v>
      </c>
      <c r="BP4" s="8">
        <v>104835</v>
      </c>
      <c r="BQ4" s="8">
        <v>104709</v>
      </c>
      <c r="BR4" s="8">
        <v>104976</v>
      </c>
      <c r="BS4" s="8">
        <v>104887</v>
      </c>
      <c r="BT4" s="24">
        <v>104757</v>
      </c>
      <c r="BU4" s="19">
        <v>104606</v>
      </c>
    </row>
    <row r="16" spans="1:73" s="3" customFormat="1" ht="9.6" x14ac:dyDescent="0.15">
      <c r="B16" s="10" t="s">
        <v>7</v>
      </c>
      <c r="C16" s="10">
        <v>5</v>
      </c>
      <c r="D16" s="10">
        <v>6</v>
      </c>
      <c r="E16" s="10">
        <v>7</v>
      </c>
      <c r="F16" s="10">
        <v>8</v>
      </c>
      <c r="G16" s="10">
        <v>9</v>
      </c>
      <c r="H16" s="10">
        <v>10</v>
      </c>
      <c r="I16" s="10">
        <v>11</v>
      </c>
      <c r="J16" s="10">
        <v>12</v>
      </c>
      <c r="K16" s="10">
        <v>13</v>
      </c>
      <c r="L16" s="10">
        <v>14</v>
      </c>
      <c r="M16" s="10">
        <v>15</v>
      </c>
      <c r="N16" s="10">
        <v>16</v>
      </c>
      <c r="O16" s="10">
        <v>17</v>
      </c>
      <c r="P16" s="10">
        <v>18</v>
      </c>
      <c r="Q16" s="10">
        <v>19</v>
      </c>
      <c r="R16" s="10">
        <v>20</v>
      </c>
      <c r="S16" s="10">
        <v>21</v>
      </c>
      <c r="T16" s="10">
        <v>22</v>
      </c>
      <c r="U16" s="10">
        <v>23</v>
      </c>
      <c r="V16" s="10">
        <v>24</v>
      </c>
      <c r="W16" s="10">
        <v>25</v>
      </c>
      <c r="X16" s="10">
        <v>26</v>
      </c>
      <c r="Y16" s="10">
        <v>27</v>
      </c>
      <c r="Z16" s="10">
        <v>28</v>
      </c>
      <c r="AA16" s="10">
        <v>29</v>
      </c>
      <c r="AB16" s="14">
        <v>30</v>
      </c>
      <c r="AC16" s="14" t="s">
        <v>6</v>
      </c>
      <c r="AD16" s="27">
        <v>2</v>
      </c>
      <c r="AE16" s="2">
        <v>3</v>
      </c>
    </row>
    <row r="17" spans="1:74" s="3" customFormat="1" ht="9.6" x14ac:dyDescent="0.15">
      <c r="A17" s="3" t="s">
        <v>4</v>
      </c>
      <c r="B17" s="12">
        <v>133882</v>
      </c>
      <c r="C17" s="12">
        <v>133132</v>
      </c>
      <c r="D17" s="12">
        <v>131268</v>
      </c>
      <c r="E17" s="12">
        <v>126249</v>
      </c>
      <c r="F17" s="12">
        <v>133581</v>
      </c>
      <c r="G17" s="12">
        <v>152825</v>
      </c>
      <c r="H17" s="12">
        <v>157385</v>
      </c>
      <c r="I17" s="12">
        <v>141721</v>
      </c>
      <c r="J17" s="12">
        <v>132336</v>
      </c>
      <c r="K17" s="12">
        <v>138654</v>
      </c>
      <c r="L17" s="12">
        <v>141775</v>
      </c>
      <c r="M17" s="12">
        <v>144404</v>
      </c>
      <c r="N17" s="13">
        <v>134847</v>
      </c>
      <c r="O17" s="13">
        <v>123715</v>
      </c>
      <c r="P17" s="13">
        <v>112817</v>
      </c>
      <c r="Q17" s="13">
        <v>103224</v>
      </c>
      <c r="R17" s="13">
        <v>90966</v>
      </c>
      <c r="S17" s="13">
        <v>90282</v>
      </c>
      <c r="T17" s="13">
        <v>85846</v>
      </c>
      <c r="U17" s="13">
        <v>77696</v>
      </c>
      <c r="V17" s="12">
        <v>65448</v>
      </c>
      <c r="W17" s="12">
        <v>56469</v>
      </c>
      <c r="X17" s="12">
        <v>48361</v>
      </c>
      <c r="Y17" s="12">
        <v>38921</v>
      </c>
      <c r="Z17" s="12">
        <v>31516</v>
      </c>
      <c r="AA17" s="12">
        <v>26797</v>
      </c>
      <c r="AB17" s="15">
        <v>23489</v>
      </c>
      <c r="AC17" s="21">
        <v>19914</v>
      </c>
      <c r="AD17" s="28">
        <v>17466</v>
      </c>
      <c r="AE17" s="2">
        <v>14818</v>
      </c>
    </row>
    <row r="18" spans="1:74" s="3" customFormat="1" ht="9.6" x14ac:dyDescent="0.15">
      <c r="BV18" s="25"/>
    </row>
    <row r="19" spans="1:74" s="3" customFormat="1" ht="9.6" x14ac:dyDescent="0.15"/>
    <row r="20" spans="1:74" x14ac:dyDescent="0.2">
      <c r="A20" s="1" t="s">
        <v>8</v>
      </c>
    </row>
    <row r="32" spans="1:74" s="3" customFormat="1" ht="9.6" x14ac:dyDescent="0.15">
      <c r="B32" s="10" t="s">
        <v>7</v>
      </c>
      <c r="C32" s="2">
        <v>5</v>
      </c>
      <c r="D32" s="2">
        <v>6</v>
      </c>
      <c r="E32" s="2">
        <v>7</v>
      </c>
      <c r="F32" s="2">
        <v>8</v>
      </c>
      <c r="G32" s="2">
        <v>9</v>
      </c>
      <c r="H32" s="2">
        <v>10</v>
      </c>
      <c r="I32" s="2">
        <v>11</v>
      </c>
      <c r="J32" s="2">
        <v>12</v>
      </c>
      <c r="K32" s="2">
        <v>13</v>
      </c>
      <c r="L32" s="2">
        <v>14</v>
      </c>
      <c r="M32" s="2">
        <v>15</v>
      </c>
      <c r="N32" s="2">
        <v>16</v>
      </c>
      <c r="O32" s="2">
        <v>17</v>
      </c>
      <c r="P32" s="2">
        <v>18</v>
      </c>
      <c r="Q32" s="2">
        <v>19</v>
      </c>
      <c r="R32" s="2">
        <v>20</v>
      </c>
      <c r="S32" s="2">
        <v>21</v>
      </c>
      <c r="T32" s="2">
        <v>22</v>
      </c>
      <c r="U32" s="2">
        <v>23</v>
      </c>
      <c r="V32" s="2">
        <v>24</v>
      </c>
      <c r="W32" s="2">
        <v>25</v>
      </c>
      <c r="X32" s="2">
        <v>26</v>
      </c>
      <c r="Y32" s="2">
        <v>27</v>
      </c>
      <c r="Z32" s="2">
        <v>28</v>
      </c>
      <c r="AA32" s="2">
        <v>29</v>
      </c>
      <c r="AB32" s="16">
        <v>30</v>
      </c>
      <c r="AC32" s="14" t="s">
        <v>6</v>
      </c>
      <c r="AD32" s="27">
        <v>2</v>
      </c>
      <c r="AE32" s="31">
        <v>3</v>
      </c>
    </row>
    <row r="33" spans="1:73" s="3" customFormat="1" ht="9.6" x14ac:dyDescent="0.15">
      <c r="A33" s="3" t="s">
        <v>2</v>
      </c>
      <c r="B33" s="4">
        <v>11.813465101914762</v>
      </c>
      <c r="C33" s="4">
        <v>12.210584242868935</v>
      </c>
      <c r="D33" s="4">
        <v>12.545923731243429</v>
      </c>
      <c r="E33" s="4">
        <v>12.539630512514899</v>
      </c>
      <c r="F33" s="4">
        <v>13.725955610357584</v>
      </c>
      <c r="G33" s="4">
        <v>16.110584018553659</v>
      </c>
      <c r="H33" s="4">
        <v>16.948632349773852</v>
      </c>
      <c r="I33" s="4">
        <v>15.602884509523285</v>
      </c>
      <c r="J33" s="4">
        <v>14.932972241029113</v>
      </c>
      <c r="K33" s="4">
        <v>15.966605251036389</v>
      </c>
      <c r="L33" s="4">
        <v>16.653941031363797</v>
      </c>
      <c r="M33" s="4">
        <v>17.463296650139075</v>
      </c>
      <c r="N33" s="4">
        <v>16.8</v>
      </c>
      <c r="O33" s="4">
        <v>15.9</v>
      </c>
      <c r="P33" s="4">
        <v>14.8</v>
      </c>
      <c r="Q33" s="4">
        <v>13.8</v>
      </c>
      <c r="R33" s="4">
        <v>12.4</v>
      </c>
      <c r="S33" s="4">
        <v>12.4</v>
      </c>
      <c r="T33" s="4">
        <v>11.8</v>
      </c>
      <c r="U33" s="4">
        <v>10.7</v>
      </c>
      <c r="V33" s="5">
        <v>9.0660756337442852</v>
      </c>
      <c r="W33" s="5">
        <v>7.8429166666666665</v>
      </c>
      <c r="X33" s="5">
        <v>6.7628303733743529</v>
      </c>
      <c r="Y33" s="5">
        <v>5.4856941508104295</v>
      </c>
      <c r="Z33" s="5">
        <v>4.5</v>
      </c>
      <c r="AA33" s="5">
        <v>3.8</v>
      </c>
      <c r="AB33" s="17">
        <v>3.4</v>
      </c>
      <c r="AC33" s="25">
        <v>2.9</v>
      </c>
      <c r="AD33" s="29">
        <v>2.6</v>
      </c>
      <c r="AE33" s="32">
        <v>2.2000000000000002</v>
      </c>
    </row>
    <row r="34" spans="1:73" x14ac:dyDescent="0.2">
      <c r="A34" s="3" t="s">
        <v>3</v>
      </c>
      <c r="B34" s="6">
        <v>1.6</v>
      </c>
      <c r="C34" s="6">
        <v>1.7</v>
      </c>
      <c r="D34" s="6">
        <v>1.8</v>
      </c>
      <c r="E34" s="6">
        <v>1.7</v>
      </c>
      <c r="F34" s="6">
        <v>1.7</v>
      </c>
      <c r="G34" s="6">
        <v>1.6</v>
      </c>
      <c r="H34" s="6">
        <v>1.7</v>
      </c>
      <c r="I34" s="6">
        <v>1.7</v>
      </c>
      <c r="J34" s="6">
        <v>1.8</v>
      </c>
      <c r="K34" s="6">
        <v>1.8</v>
      </c>
      <c r="L34" s="6">
        <v>2</v>
      </c>
      <c r="M34" s="6">
        <v>2.2999999999999998</v>
      </c>
      <c r="N34" s="6">
        <v>2.5</v>
      </c>
      <c r="O34" s="6">
        <v>2.5</v>
      </c>
      <c r="P34" s="6">
        <v>2.6</v>
      </c>
      <c r="Q34" s="6">
        <v>2.5</v>
      </c>
      <c r="R34" s="6">
        <v>2.4</v>
      </c>
      <c r="S34" s="6">
        <v>2.2999999999999998</v>
      </c>
      <c r="T34" s="6">
        <v>2.2999999999999998</v>
      </c>
      <c r="U34" s="6">
        <v>2.2000000000000002</v>
      </c>
      <c r="V34" s="5">
        <v>2.110580861481016</v>
      </c>
      <c r="W34" s="5">
        <v>1.963132367094518</v>
      </c>
      <c r="X34" s="5">
        <v>1.9326470307882948</v>
      </c>
      <c r="Y34" s="5">
        <v>1.911899651833834</v>
      </c>
      <c r="Z34" s="5">
        <f>BQ36/BQ37</f>
        <v>1.8609670610931248</v>
      </c>
      <c r="AA34" s="5">
        <f t="shared" ref="AA34:AC34" si="0">BR36/BR37</f>
        <v>1.7928478890413047</v>
      </c>
      <c r="AB34" s="17">
        <f t="shared" si="0"/>
        <v>1.7409688521933129</v>
      </c>
      <c r="AC34" s="17">
        <f t="shared" si="0"/>
        <v>1.6485103620760426</v>
      </c>
      <c r="AD34" s="17">
        <f>BU36/BU37</f>
        <v>1.5784563026977421</v>
      </c>
      <c r="AE34" s="32">
        <v>1.5</v>
      </c>
    </row>
    <row r="35" spans="1:73" x14ac:dyDescent="0.2">
      <c r="AE35" s="33"/>
      <c r="BJ35" s="7"/>
      <c r="BK35" s="7"/>
    </row>
    <row r="36" spans="1:73" x14ac:dyDescent="0.2">
      <c r="BJ36" s="30" t="s">
        <v>0</v>
      </c>
      <c r="BK36" s="30"/>
      <c r="BM36" s="9">
        <v>221573</v>
      </c>
      <c r="BN36" s="9">
        <v>206017</v>
      </c>
      <c r="BO36" s="9">
        <v>202754</v>
      </c>
      <c r="BP36" s="9">
        <v>200434</v>
      </c>
      <c r="BQ36" s="9">
        <v>194860</v>
      </c>
      <c r="BR36" s="11">
        <v>188206</v>
      </c>
      <c r="BS36" s="11">
        <v>182605</v>
      </c>
      <c r="BT36" s="26">
        <f>BT3</f>
        <v>172693</v>
      </c>
      <c r="BU36" s="26">
        <f>BU3</f>
        <v>165116</v>
      </c>
    </row>
    <row r="37" spans="1:73" x14ac:dyDescent="0.2">
      <c r="BJ37" s="30" t="s">
        <v>1</v>
      </c>
      <c r="BK37" s="30"/>
      <c r="BM37" s="9">
        <v>104982</v>
      </c>
      <c r="BN37" s="9">
        <v>104943</v>
      </c>
      <c r="BO37" s="9">
        <v>104910</v>
      </c>
      <c r="BP37" s="9">
        <v>104835</v>
      </c>
      <c r="BQ37" s="9">
        <v>104709</v>
      </c>
      <c r="BR37" s="11">
        <v>104976</v>
      </c>
      <c r="BS37" s="11">
        <v>104887</v>
      </c>
      <c r="BT37" s="24">
        <v>104757</v>
      </c>
      <c r="BU37" s="24">
        <v>104606</v>
      </c>
    </row>
  </sheetData>
  <mergeCells count="5">
    <mergeCell ref="BI3:BJ3"/>
    <mergeCell ref="BI4:BJ4"/>
    <mergeCell ref="BJ36:BK36"/>
    <mergeCell ref="BJ37:BK37"/>
    <mergeCell ref="BI2:BJ2"/>
  </mergeCells>
  <phoneticPr fontId="2"/>
  <pageMargins left="0.7" right="0.23" top="0.75" bottom="0.75" header="0.3" footer="0.3"/>
  <pageSetup paperSize="9" scale="75" orientation="landscape" r:id="rId1"/>
  <colBreaks count="1" manualBreakCount="1">
    <brk id="47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2022-12-14T10:14:17Z</dcterms:modified>
</cp:coreProperties>
</file>