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FS41\Input\統括課共有\04_白書関連\2022年\911511_★警察2022★令和4年版警察白書DTP作業\to_スマートゲート\1021_バックデータ\Excel\第２章\"/>
    </mc:Choice>
  </mc:AlternateContent>
  <xr:revisionPtr revIDLastSave="0" documentId="13_ncr:1_{E4208B9A-3BC3-4F71-9C98-48FDDF04D7D1}" xr6:coauthVersionLast="47" xr6:coauthVersionMax="47" xr10:uidLastSave="{00000000-0000-0000-0000-000000000000}"/>
  <bookViews>
    <workbookView xWindow="2527" yWindow="1481" windowWidth="19562" windowHeight="13680" xr2:uid="{00000000-000D-0000-FFFF-FFFF00000000}"/>
  </bookViews>
  <sheets>
    <sheet name="Sheet1" sheetId="1" r:id="rId1"/>
  </sheets>
  <definedNames>
    <definedName name="_xlnm.Print_Area" localSheetId="0">Sheet1!$A$1:$M$29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 s="1"/>
  <c r="D10" i="1"/>
  <c r="D11" i="1" s="1"/>
  <c r="C10" i="1"/>
  <c r="C11" i="1" s="1"/>
  <c r="B10" i="1"/>
  <c r="B11" i="1" s="1"/>
  <c r="F10" i="1" l="1"/>
  <c r="F11" i="1" s="1"/>
</calcChain>
</file>

<file path=xl/sharedStrings.xml><?xml version="1.0" encoding="utf-8"?>
<sst xmlns="http://schemas.openxmlformats.org/spreadsheetml/2006/main" count="11" uniqueCount="9">
  <si>
    <t>事件数</t>
    <rPh sb="0" eb="2">
      <t>ジケン</t>
    </rPh>
    <rPh sb="2" eb="3">
      <t>スウ</t>
    </rPh>
    <phoneticPr fontId="2"/>
  </si>
  <si>
    <t>検挙・補導人員（小学生）</t>
    <rPh sb="0" eb="2">
      <t>ケンキョ</t>
    </rPh>
    <rPh sb="3" eb="5">
      <t>ホドウ</t>
    </rPh>
    <rPh sb="5" eb="7">
      <t>ジンイン</t>
    </rPh>
    <rPh sb="8" eb="11">
      <t>ショウガクセイ</t>
    </rPh>
    <phoneticPr fontId="2"/>
  </si>
  <si>
    <t>検挙・補導人員（中学生）</t>
    <rPh sb="0" eb="2">
      <t>ケンキョ</t>
    </rPh>
    <rPh sb="3" eb="5">
      <t>ホドウ</t>
    </rPh>
    <rPh sb="5" eb="7">
      <t>ジンイン</t>
    </rPh>
    <rPh sb="8" eb="9">
      <t>チュウ</t>
    </rPh>
    <phoneticPr fontId="2"/>
  </si>
  <si>
    <t>検挙・補導人員（高学生）</t>
    <rPh sb="0" eb="2">
      <t>ケンキョ</t>
    </rPh>
    <rPh sb="3" eb="5">
      <t>ホドウ</t>
    </rPh>
    <rPh sb="5" eb="7">
      <t>ジンイン</t>
    </rPh>
    <rPh sb="8" eb="9">
      <t>コウ</t>
    </rPh>
    <rPh sb="9" eb="11">
      <t>ガクセイ</t>
    </rPh>
    <phoneticPr fontId="2"/>
  </si>
  <si>
    <t>検挙・補導人員（合計）</t>
    <rPh sb="0" eb="2">
      <t>ケンキョ</t>
    </rPh>
    <rPh sb="3" eb="5">
      <t>ホドウ</t>
    </rPh>
    <rPh sb="5" eb="7">
      <t>ジンイン</t>
    </rPh>
    <rPh sb="8" eb="10">
      <t>ゴウケイ</t>
    </rPh>
    <phoneticPr fontId="2"/>
  </si>
  <si>
    <t>中学生の割合</t>
    <rPh sb="0" eb="3">
      <t>チュウガクセイ</t>
    </rPh>
    <rPh sb="4" eb="6">
      <t>ワリアイ</t>
    </rPh>
    <phoneticPr fontId="2"/>
  </si>
  <si>
    <t>図表2-23　いじめに起因する事件数と検挙・補導状況の推移（平成29年～令和３年）</t>
    <rPh sb="0" eb="2">
      <t>ズヒョウ</t>
    </rPh>
    <rPh sb="34" eb="35">
      <t>ネン</t>
    </rPh>
    <phoneticPr fontId="2"/>
  </si>
  <si>
    <t>令和元</t>
    <rPh sb="0" eb="2">
      <t>レイワ</t>
    </rPh>
    <rPh sb="2" eb="3">
      <t>ガン</t>
    </rPh>
    <phoneticPr fontId="2"/>
  </si>
  <si>
    <t>平成29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</si>
</sst>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9" fontId="0" fillId="0" borderId="0" xfId="1" applyFont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Fill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事件数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D83D433-1575-4EE5-8DE6-C952952C2561}" type="VALUE">
                      <a:rPr lang="en-US" altLang="ja-JP" sz="2000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6C2-4994-92EE-3838F5A51A3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6C2-4994-92EE-3838F5A51A3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6C2-4994-92EE-3838F5A51A3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6C2-4994-92EE-3838F5A51A3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6C2-4994-92EE-3838F5A51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Sheet1!$B$3:$F$3</c:f>
              <c:strCache>
                <c:ptCount val="5"/>
                <c:pt idx="0">
                  <c:v>平成29</c:v>
                </c:pt>
                <c:pt idx="1">
                  <c:v>30</c:v>
                </c:pt>
                <c:pt idx="2">
                  <c:v>令和元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Sheet1!$B$4:$F$4</c:f>
              <c:numCache>
                <c:formatCode>General</c:formatCode>
                <c:ptCount val="5"/>
                <c:pt idx="0">
                  <c:v>155</c:v>
                </c:pt>
                <c:pt idx="1">
                  <c:v>152</c:v>
                </c:pt>
                <c:pt idx="2">
                  <c:v>203</c:v>
                </c:pt>
                <c:pt idx="3">
                  <c:v>142</c:v>
                </c:pt>
                <c:pt idx="4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C2-4994-92EE-3838F5A51A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461824"/>
        <c:axId val="208464256"/>
      </c:barChart>
      <c:catAx>
        <c:axId val="20846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8464256"/>
        <c:crosses val="autoZero"/>
        <c:auto val="1"/>
        <c:lblAlgn val="ctr"/>
        <c:lblOffset val="100"/>
        <c:noMultiLvlLbl val="0"/>
      </c:catAx>
      <c:valAx>
        <c:axId val="20846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8461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/>
              <a:t>検挙・補導状況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Sheet1!$A$7</c:f>
              <c:strCache>
                <c:ptCount val="1"/>
                <c:pt idx="0">
                  <c:v>検挙・補導人員（小学生）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Sheet1!$B$6:$F$6</c:f>
              <c:strCache>
                <c:ptCount val="5"/>
                <c:pt idx="0">
                  <c:v>平成29</c:v>
                </c:pt>
                <c:pt idx="1">
                  <c:v>30</c:v>
                </c:pt>
                <c:pt idx="2">
                  <c:v>令和元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Sheet1!$B$7:$F$7</c:f>
              <c:numCache>
                <c:formatCode>General</c:formatCode>
                <c:ptCount val="5"/>
                <c:pt idx="0">
                  <c:v>63</c:v>
                </c:pt>
                <c:pt idx="1">
                  <c:v>69</c:v>
                </c:pt>
                <c:pt idx="2">
                  <c:v>66</c:v>
                </c:pt>
                <c:pt idx="3">
                  <c:v>51</c:v>
                </c:pt>
                <c:pt idx="4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0-4480-BAB2-2C211804CCB8}"/>
            </c:ext>
          </c:extLst>
        </c:ser>
        <c:ser>
          <c:idx val="1"/>
          <c:order val="1"/>
          <c:tx>
            <c:strRef>
              <c:f>Sheet1!$A$8</c:f>
              <c:strCache>
                <c:ptCount val="1"/>
                <c:pt idx="0">
                  <c:v>検挙・補導人員（中学生）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Sheet1!$B$6:$F$6</c:f>
              <c:strCache>
                <c:ptCount val="5"/>
                <c:pt idx="0">
                  <c:v>平成29</c:v>
                </c:pt>
                <c:pt idx="1">
                  <c:v>30</c:v>
                </c:pt>
                <c:pt idx="2">
                  <c:v>令和元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Sheet1!$B$8:$F$8</c:f>
              <c:numCache>
                <c:formatCode>General</c:formatCode>
                <c:ptCount val="5"/>
                <c:pt idx="0">
                  <c:v>132</c:v>
                </c:pt>
                <c:pt idx="1">
                  <c:v>112</c:v>
                </c:pt>
                <c:pt idx="2">
                  <c:v>140</c:v>
                </c:pt>
                <c:pt idx="3">
                  <c:v>103</c:v>
                </c:pt>
                <c:pt idx="4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0-4480-BAB2-2C211804CCB8}"/>
            </c:ext>
          </c:extLst>
        </c:ser>
        <c:ser>
          <c:idx val="2"/>
          <c:order val="2"/>
          <c:tx>
            <c:strRef>
              <c:f>Sheet1!$A$9</c:f>
              <c:strCache>
                <c:ptCount val="1"/>
                <c:pt idx="0">
                  <c:v>検挙・補導人員（高学生）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Sheet1!$B$6:$F$6</c:f>
              <c:strCache>
                <c:ptCount val="5"/>
                <c:pt idx="0">
                  <c:v>平成29</c:v>
                </c:pt>
                <c:pt idx="1">
                  <c:v>30</c:v>
                </c:pt>
                <c:pt idx="2">
                  <c:v>令和元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Sheet1!$B$9:$F$9</c:f>
              <c:numCache>
                <c:formatCode>General</c:formatCode>
                <c:ptCount val="5"/>
                <c:pt idx="0">
                  <c:v>50</c:v>
                </c:pt>
                <c:pt idx="1">
                  <c:v>48</c:v>
                </c:pt>
                <c:pt idx="2">
                  <c:v>60</c:v>
                </c:pt>
                <c:pt idx="3">
                  <c:v>45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A0-4480-BAB2-2C211804C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192568"/>
        <c:axId val="208198072"/>
      </c:barChart>
      <c:barChart>
        <c:barDir val="col"/>
        <c:grouping val="stacked"/>
        <c:varyColors val="0"/>
        <c:ser>
          <c:idx val="3"/>
          <c:order val="3"/>
          <c:tx>
            <c:strRef>
              <c:f>Sheet1!$A$10</c:f>
              <c:strCache>
                <c:ptCount val="1"/>
                <c:pt idx="0">
                  <c:v>検挙・補導人員（合計）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2392917031204432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A0-4480-BAB2-2C211804CCB8}"/>
                </c:ext>
              </c:extLst>
            </c:dLbl>
            <c:dLbl>
              <c:idx val="1"/>
              <c:layout>
                <c:manualLayout>
                  <c:x val="2.7777777777777779E-3"/>
                  <c:y val="-0.208863735783027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A0-4480-BAB2-2C211804CCB8}"/>
                </c:ext>
              </c:extLst>
            </c:dLbl>
            <c:dLbl>
              <c:idx val="2"/>
              <c:layout>
                <c:manualLayout>
                  <c:x val="0"/>
                  <c:y val="-0.1920381306503353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A0-4480-BAB2-2C211804CCB8}"/>
                </c:ext>
              </c:extLst>
            </c:dLbl>
            <c:dLbl>
              <c:idx val="3"/>
              <c:layout>
                <c:manualLayout>
                  <c:x val="-1.0185067526415994E-16"/>
                  <c:y val="-0.1751720618256051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A0-4480-BAB2-2C211804CCB8}"/>
                </c:ext>
              </c:extLst>
            </c:dLbl>
            <c:dLbl>
              <c:idx val="4"/>
              <c:layout>
                <c:manualLayout>
                  <c:x val="0"/>
                  <c:y val="-0.1751720618256051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A0-4480-BAB2-2C211804C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Sheet1!$B$6:$F$6</c:f>
              <c:strCache>
                <c:ptCount val="5"/>
                <c:pt idx="0">
                  <c:v>平成29</c:v>
                </c:pt>
                <c:pt idx="1">
                  <c:v>30</c:v>
                </c:pt>
                <c:pt idx="2">
                  <c:v>令和元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Sheet1!$B$10:$F$10</c:f>
              <c:numCache>
                <c:formatCode>General</c:formatCode>
                <c:ptCount val="5"/>
                <c:pt idx="0">
                  <c:v>245</c:v>
                </c:pt>
                <c:pt idx="1">
                  <c:v>229</c:v>
                </c:pt>
                <c:pt idx="2">
                  <c:v>266</c:v>
                </c:pt>
                <c:pt idx="3">
                  <c:v>199</c:v>
                </c:pt>
                <c:pt idx="4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A0-4480-BAB2-2C211804C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207032"/>
        <c:axId val="208202552"/>
      </c:barChart>
      <c:catAx>
        <c:axId val="20819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8198072"/>
        <c:crosses val="autoZero"/>
        <c:auto val="1"/>
        <c:lblAlgn val="ctr"/>
        <c:lblOffset val="100"/>
        <c:noMultiLvlLbl val="0"/>
      </c:catAx>
      <c:valAx>
        <c:axId val="208198072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8192568"/>
        <c:crosses val="autoZero"/>
        <c:crossBetween val="between"/>
      </c:valAx>
      <c:valAx>
        <c:axId val="2082025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8207032"/>
        <c:crosses val="max"/>
        <c:crossBetween val="between"/>
      </c:valAx>
      <c:catAx>
        <c:axId val="208207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202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193040</xdr:colOff>
      <xdr:row>12</xdr:row>
      <xdr:rowOff>60325</xdr:rowOff>
    </xdr:from>
    <xdr:to>
      <xdr:col>5</xdr:col>
      <xdr:colOff>316865</xdr:colOff>
      <xdr:row>28</xdr:row>
      <xdr:rowOff>60325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524510</xdr:colOff>
      <xdr:row>12</xdr:row>
      <xdr:rowOff>70485</xdr:rowOff>
    </xdr:from>
    <xdr:to>
      <xdr:col>12</xdr:col>
      <xdr:colOff>356870</xdr:colOff>
      <xdr:row>28</xdr:row>
      <xdr:rowOff>70485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0.05903</cdr:x>
      <cdr:y>0.86921</cdr:y>
    </cdr:from>
    <cdr:to>
      <cdr:x>0.2</cdr:x>
      <cdr:y>0.96181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269875" y="2384425"/>
          <a:ext cx="644525" cy="254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endParaRPr kumimoji="1" lang="ja-JP" altLang="en-US" sz="1200"/>
        </a:p>
      </cdr:txBody>
    </cdr:sp>
  </cdr:relSizeAnchor>
  <cdr:relSizeAnchor xmlns:cdr="http://schemas.openxmlformats.org/drawingml/2006/chartDrawing">
    <cdr:from>
      <cdr:x>0.00069</cdr:x>
      <cdr:y>0.07639</cdr:y>
    </cdr:from>
    <cdr:to>
      <cdr:x>0.17083</cdr:x>
      <cdr:y>0.17477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3175" y="209550"/>
          <a:ext cx="777875" cy="269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400"/>
            <a:t>（件）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0.00486</cdr:x>
      <cdr:y>0.07292</cdr:y>
    </cdr:from>
    <cdr:to>
      <cdr:x>0.15417</cdr:x>
      <cdr:y>0.17824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22225" y="200025"/>
          <a:ext cx="682625" cy="288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4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"/>
  <sheetViews>
    <sheetView tabSelected="1" view="pageBreakPreview" zoomScale="75" zoomScaleNormal="100" zoomScaleSheetLayoutView="75" workbookViewId="0">
      <selection activeCell="O41" sqref="O41"/>
    </sheetView>
  </sheetViews>
  <sheetFormatPr defaultRowHeight="12.9" x14ac:dyDescent="0.15"/>
  <cols>
    <col min="1" max="1" width="22.375" customWidth="1"/>
  </cols>
  <sheetData>
    <row r="1" spans="1:6" x14ac:dyDescent="0.15">
      <c r="A1" t="s">
        <v>6</v>
      </c>
    </row>
    <row r="3" spans="1:6" x14ac:dyDescent="0.15">
      <c r="A3" s="1"/>
      <c r="B3" s="2" t="s">
        <v>8</v>
      </c>
      <c r="C3" s="2">
        <v>30</v>
      </c>
      <c r="D3" s="2" t="s">
        <v>7</v>
      </c>
      <c r="E3" s="2">
        <v>2</v>
      </c>
      <c r="F3" s="2">
        <v>3</v>
      </c>
    </row>
    <row r="4" spans="1:6" x14ac:dyDescent="0.15">
      <c r="A4" s="1" t="s">
        <v>0</v>
      </c>
      <c r="B4" s="1">
        <v>155</v>
      </c>
      <c r="C4" s="1">
        <v>152</v>
      </c>
      <c r="D4" s="1">
        <v>203</v>
      </c>
      <c r="E4" s="1">
        <v>142</v>
      </c>
      <c r="F4" s="1">
        <v>139</v>
      </c>
    </row>
    <row r="6" spans="1:6" x14ac:dyDescent="0.15">
      <c r="A6" s="1"/>
      <c r="B6" s="2" t="s">
        <v>8</v>
      </c>
      <c r="C6" s="2">
        <v>30</v>
      </c>
      <c r="D6" s="2" t="s">
        <v>7</v>
      </c>
      <c r="E6" s="2">
        <v>2</v>
      </c>
      <c r="F6" s="2">
        <v>3</v>
      </c>
    </row>
    <row r="7" spans="1:6" x14ac:dyDescent="0.15">
      <c r="A7" s="1" t="s">
        <v>1</v>
      </c>
      <c r="B7" s="1">
        <v>63</v>
      </c>
      <c r="C7" s="1">
        <v>69</v>
      </c>
      <c r="D7" s="1">
        <v>66</v>
      </c>
      <c r="E7" s="1">
        <v>51</v>
      </c>
      <c r="F7" s="1">
        <v>64</v>
      </c>
    </row>
    <row r="8" spans="1:6" x14ac:dyDescent="0.15">
      <c r="A8" s="1" t="s">
        <v>2</v>
      </c>
      <c r="B8" s="1">
        <v>132</v>
      </c>
      <c r="C8" s="1">
        <v>112</v>
      </c>
      <c r="D8" s="1">
        <v>140</v>
      </c>
      <c r="E8" s="1">
        <v>103</v>
      </c>
      <c r="F8" s="1">
        <v>91</v>
      </c>
    </row>
    <row r="9" spans="1:6" x14ac:dyDescent="0.15">
      <c r="A9" s="1" t="s">
        <v>3</v>
      </c>
      <c r="B9" s="1">
        <v>50</v>
      </c>
      <c r="C9" s="1">
        <v>48</v>
      </c>
      <c r="D9" s="1">
        <v>60</v>
      </c>
      <c r="E9" s="1">
        <v>45</v>
      </c>
      <c r="F9" s="1">
        <v>43</v>
      </c>
    </row>
    <row r="10" spans="1:6" x14ac:dyDescent="0.15">
      <c r="A10" s="1" t="s">
        <v>4</v>
      </c>
      <c r="B10" s="1">
        <f>SUM(B7:B9)</f>
        <v>245</v>
      </c>
      <c r="C10" s="1">
        <f>SUM(C7:C9)</f>
        <v>229</v>
      </c>
      <c r="D10" s="1">
        <f>SUM(D7:D9)</f>
        <v>266</v>
      </c>
      <c r="E10" s="1">
        <f>SUM(E7:E9)</f>
        <v>199</v>
      </c>
      <c r="F10" s="1">
        <f>SUM(F7:F9)</f>
        <v>198</v>
      </c>
    </row>
    <row r="11" spans="1:6" x14ac:dyDescent="0.15">
      <c r="A11" s="3" t="s">
        <v>5</v>
      </c>
      <c r="B11" s="5">
        <f>B8/B10</f>
        <v>0.53877551020408165</v>
      </c>
      <c r="C11" s="5">
        <f>C8/C10</f>
        <v>0.48908296943231439</v>
      </c>
      <c r="D11" s="6">
        <f>D8/D10</f>
        <v>0.52631578947368418</v>
      </c>
      <c r="E11" s="6">
        <f>E8/E10</f>
        <v>0.51758793969849248</v>
      </c>
      <c r="F11" s="6">
        <f>F8/F10</f>
        <v>0.45959595959595961</v>
      </c>
    </row>
    <row r="12" spans="1:6" x14ac:dyDescent="0.15">
      <c r="C12" s="4"/>
    </row>
  </sheetData>
  <phoneticPr fontId="2"/>
  <pageMargins left="0.7" right="0.7" top="0.75" bottom="0.75" header="0.3" footer="0.3"/>
  <pageSetup paperSize="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貴之</dc:creator>
  <cp:lastModifiedBy>Prepress Production Dept.</cp:lastModifiedBy>
  <cp:lastPrinted>2021-04-22T02:12:36Z</cp:lastPrinted>
  <dcterms:created xsi:type="dcterms:W3CDTF">2019-10-29T01:29:18Z</dcterms:created>
  <dcterms:modified xsi:type="dcterms:W3CDTF">2022-10-24T05:13:15Z</dcterms:modified>
</cp:coreProperties>
</file>