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210001557\Desktop\01 白書\08 統計データ（第１回）\03 少年課\エクセルデータ\"/>
    </mc:Choice>
  </mc:AlternateContent>
  <xr:revisionPtr revIDLastSave="0" documentId="13_ncr:1_{E1ED16D5-0031-4503-A7E2-8B5071C37EA4}" xr6:coauthVersionLast="36" xr6:coauthVersionMax="36" xr10:uidLastSave="{00000000-0000-0000-0000-000000000000}"/>
  <bookViews>
    <workbookView xWindow="0" yWindow="0" windowWidth="23064" windowHeight="12384" firstSheet="1" activeTab="1" xr2:uid="{00000000-000D-0000-FFFF-FFFF00000000}"/>
  </bookViews>
  <sheets>
    <sheet name="【使わない】グラフ（通告児童数）" sheetId="26" r:id="rId1"/>
    <sheet name="挿入" sheetId="27" r:id="rId2"/>
    <sheet name="Sheet1" sheetId="28" r:id="rId3"/>
  </sheets>
  <definedNames>
    <definedName name="_xlnm.Print_Area" localSheetId="1">挿入!$A$1:$W$30</definedName>
  </definedNames>
  <calcPr calcId="191029" fullPrecision="0"/>
</workbook>
</file>

<file path=xl/calcChain.xml><?xml version="1.0" encoding="utf-8"?>
<calcChain xmlns="http://schemas.openxmlformats.org/spreadsheetml/2006/main">
  <c r="P24" i="27" l="1"/>
  <c r="O24" i="27"/>
  <c r="N24" i="27"/>
  <c r="M24" i="27"/>
  <c r="L24" i="27"/>
  <c r="K24" i="27"/>
  <c r="J24" i="27"/>
  <c r="I24" i="27"/>
  <c r="H24" i="27"/>
  <c r="F7" i="28" l="1"/>
  <c r="E7" i="28"/>
  <c r="G24" i="27" l="1"/>
  <c r="F24" i="27"/>
  <c r="P25" i="26" l="1"/>
  <c r="O25" i="26"/>
  <c r="N25" i="26"/>
  <c r="M25" i="26"/>
  <c r="L25" i="26"/>
  <c r="K25" i="26"/>
  <c r="J25" i="26"/>
  <c r="I25" i="26"/>
  <c r="H25" i="26"/>
  <c r="G25" i="26"/>
  <c r="F25" i="26"/>
  <c r="E25" i="26"/>
</calcChain>
</file>

<file path=xl/sharedStrings.xml><?xml version="1.0" encoding="utf-8"?>
<sst xmlns="http://schemas.openxmlformats.org/spreadsheetml/2006/main" count="28" uniqueCount="17">
  <si>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</si>
  <si>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</si>
  <si>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</si>
  <si>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</si>
  <si>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通告人員（人）</t>
    <rPh sb="0" eb="2">
      <t>ツウコク</t>
    </rPh>
    <rPh sb="2" eb="4">
      <t>ジンイン</t>
    </rPh>
    <rPh sb="5" eb="6">
      <t>ニン</t>
    </rPh>
    <phoneticPr fontId="5"/>
  </si>
  <si>
    <t>　　　　　　　       　年次
区分</t>
    <rPh sb="15" eb="17">
      <t>ネンジ</t>
    </rPh>
    <rPh sb="18" eb="20">
      <t>クブン</t>
    </rPh>
    <phoneticPr fontId="5"/>
  </si>
  <si>
    <t>　     　      年次
区分</t>
    <rPh sb="13" eb="15">
      <t>ネンジ</t>
    </rPh>
    <rPh sb="16" eb="18">
      <t>クブン</t>
    </rPh>
    <phoneticPr fontId="5"/>
  </si>
  <si>
    <t>H28</t>
    <phoneticPr fontId="5"/>
  </si>
  <si>
    <t>H29</t>
    <phoneticPr fontId="5"/>
  </si>
  <si>
    <t>H30</t>
    <phoneticPr fontId="5"/>
  </si>
  <si>
    <t>R１</t>
    <phoneticPr fontId="5"/>
  </si>
  <si>
    <t>H27</t>
    <phoneticPr fontId="5"/>
  </si>
  <si>
    <t>R2</t>
    <phoneticPr fontId="5"/>
  </si>
  <si>
    <t>図表2-18　警察から児童相談所に通告した児童数の推移（平成29年～令和３年）</t>
    <rPh sb="0" eb="2">
      <t>ズヒョウ</t>
    </rPh>
    <rPh sb="32" eb="33">
      <t>ネン</t>
    </rPh>
    <rPh sb="34" eb="36">
      <t>レイワ</t>
    </rPh>
    <phoneticPr fontId="5"/>
  </si>
  <si>
    <t>平成29</t>
    <rPh sb="0" eb="2">
      <t>ヘイセイ</t>
    </rPh>
    <phoneticPr fontId="5"/>
  </si>
  <si>
    <t>　区分　　　　　　　　　年次　</t>
    <rPh sb="1" eb="3">
      <t>クブン</t>
    </rPh>
    <rPh sb="12" eb="14">
      <t>ネンジ</t>
    </rPh>
    <phoneticPr fontId="5"/>
  </si>
  <si>
    <t>令和元</t>
    <rPh sb="0" eb="2">
      <t>レイワ</t>
    </rPh>
    <rPh sb="2" eb="3">
      <t>ガン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</si>
</sst>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2" borderId="0" xfId="0" applyFill="1"/>
    <xf numFmtId="176" fontId="10" fillId="2" borderId="1" xfId="3" applyNumberFormat="1" applyFont="1" applyFill="1" applyBorder="1" applyAlignment="1" applyProtection="1">
      <alignment horizontal="right" vertical="center"/>
    </xf>
    <xf numFmtId="0" fontId="11" fillId="2" borderId="3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10" fillId="2" borderId="1" xfId="2" applyNumberFormat="1" applyFont="1" applyFill="1" applyBorder="1" applyAlignment="1">
      <alignment horizontal="right" vertical="center" shrinkToFit="1"/>
    </xf>
    <xf numFmtId="176" fontId="0" fillId="2" borderId="1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10" fillId="2" borderId="11" xfId="2" applyNumberFormat="1" applyFont="1" applyFill="1" applyBorder="1" applyAlignment="1">
      <alignment horizontal="right" vertical="center" shrinkToFit="1"/>
    </xf>
    <xf numFmtId="0" fontId="10" fillId="2" borderId="11" xfId="3" applyFont="1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vertical="center"/>
    </xf>
    <xf numFmtId="176" fontId="10" fillId="2" borderId="11" xfId="2" applyNumberFormat="1" applyFont="1" applyFill="1" applyBorder="1" applyAlignment="1">
      <alignment vertical="center" shrinkToFit="1"/>
    </xf>
    <xf numFmtId="176" fontId="0" fillId="2" borderId="1" xfId="0" applyNumberFormat="1" applyFill="1" applyBorder="1" applyAlignment="1">
      <alignment horizontal="right" vertical="center"/>
    </xf>
    <xf numFmtId="0" fontId="11" fillId="2" borderId="3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4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top" wrapText="1"/>
    </xf>
    <xf numFmtId="0" fontId="10" fillId="2" borderId="6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left" vertical="top" wrapText="1"/>
    </xf>
    <xf numFmtId="0" fontId="10" fillId="2" borderId="9" xfId="2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0" fillId="2" borderId="1" xfId="3" applyFont="1" applyFill="1" applyBorder="1" applyAlignment="1" applyProtection="1">
      <alignment horizontal="center" vertical="center"/>
    </xf>
    <xf numFmtId="176" fontId="10" fillId="2" borderId="1" xfId="2" applyNumberFormat="1" applyFont="1" applyFill="1" applyBorder="1" applyAlignment="1">
      <alignment horizontal="right" vertical="center" shrinkToFit="1"/>
    </xf>
    <xf numFmtId="0" fontId="11" fillId="2" borderId="1" xfId="2" applyFont="1" applyFill="1" applyBorder="1" applyAlignment="1">
      <alignment horizontal="left" vertical="center"/>
    </xf>
    <xf numFmtId="0" fontId="11" fillId="2" borderId="15" xfId="2" applyFont="1" applyFill="1" applyBorder="1" applyAlignment="1">
      <alignment vertical="center"/>
    </xf>
    <xf numFmtId="0" fontId="11" fillId="2" borderId="16" xfId="2" applyFont="1" applyFill="1" applyBorder="1" applyAlignment="1">
      <alignment vertical="center"/>
    </xf>
    <xf numFmtId="0" fontId="11" fillId="2" borderId="15" xfId="2" applyFont="1" applyFill="1" applyBorder="1" applyAlignment="1">
      <alignment horizontal="left" vertical="center"/>
    </xf>
    <xf numFmtId="0" fontId="11" fillId="2" borderId="16" xfId="2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11" fillId="2" borderId="13" xfId="2" applyFont="1" applyFill="1" applyBorder="1" applyAlignment="1">
      <alignment horizontal="left" vertical="center"/>
    </xf>
    <xf numFmtId="0" fontId="11" fillId="2" borderId="17" xfId="2" applyFont="1" applyFill="1" applyBorder="1" applyAlignment="1">
      <alignment horizontal="left" vertical="center"/>
    </xf>
    <xf numFmtId="0" fontId="11" fillId="2" borderId="14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vertical="top" wrapText="1"/>
    </xf>
    <xf numFmtId="0" fontId="10" fillId="2" borderId="19" xfId="2" applyFont="1" applyFill="1" applyBorder="1" applyAlignment="1">
      <alignment vertical="top" wrapText="1"/>
    </xf>
    <xf numFmtId="0" fontId="10" fillId="2" borderId="20" xfId="2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7654281908229"/>
          <c:y val="0.20500012079177909"/>
          <c:w val="0.86486351706036746"/>
          <c:h val="0.695267772379516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'【使わない】グラフ（通告児童数）'!$C$26</c:f>
              <c:strCache>
                <c:ptCount val="1"/>
                <c:pt idx="0">
                  <c:v>身体的虐待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'【使わない】グラフ（通告児童数）'!$E$23:$P$23</c:f>
              <c:numCache>
                <c:formatCode>General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'【使わない】グラフ（通告児童数）'!$E$26:$P$26</c:f>
              <c:numCache>
                <c:formatCode>#,##0_ </c:formatCode>
                <c:ptCount val="12"/>
                <c:pt idx="0">
                  <c:v>968</c:v>
                </c:pt>
                <c:pt idx="1">
                  <c:v>1734</c:v>
                </c:pt>
                <c:pt idx="2">
                  <c:v>2508</c:v>
                </c:pt>
                <c:pt idx="3">
                  <c:v>2558</c:v>
                </c:pt>
                <c:pt idx="4">
                  <c:v>3754</c:v>
                </c:pt>
                <c:pt idx="5">
                  <c:v>4484</c:v>
                </c:pt>
                <c:pt idx="6">
                  <c:v>5222</c:v>
                </c:pt>
                <c:pt idx="7">
                  <c:v>6150</c:v>
                </c:pt>
                <c:pt idx="8">
                  <c:v>7690</c:v>
                </c:pt>
                <c:pt idx="9">
                  <c:v>8259</c:v>
                </c:pt>
                <c:pt idx="10">
                  <c:v>11165</c:v>
                </c:pt>
                <c:pt idx="11">
                  <c:v>12343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B-4447-8EBB-C09B57153231}"/>
            </c:ext>
          </c:extLst>
        </c:ser>
        <c:ser>
          <c:idx val="3"/>
          <c:order val="3"/>
          <c:tx>
            <c:strRef>
              <c:f>'【使わない】グラフ（通告児童数）'!$C$28</c:f>
              <c:strCache>
                <c:ptCount val="1"/>
                <c:pt idx="0">
                  <c:v>性的虐待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'【使わない】グラフ（通告児童数）'!$E$23:$P$23</c:f>
              <c:numCache>
                <c:formatCode>General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'【使わない】グラフ（通告児童数）'!$E$28:$P$28</c:f>
              <c:numCache>
                <c:formatCode>#,##0_ </c:formatCode>
                <c:ptCount val="12"/>
                <c:pt idx="0">
                  <c:v>91</c:v>
                </c:pt>
                <c:pt idx="1">
                  <c:v>86</c:v>
                </c:pt>
                <c:pt idx="2">
                  <c:v>117</c:v>
                </c:pt>
                <c:pt idx="3">
                  <c:v>149</c:v>
                </c:pt>
                <c:pt idx="4">
                  <c:v>129</c:v>
                </c:pt>
                <c:pt idx="5">
                  <c:v>150</c:v>
                </c:pt>
                <c:pt idx="6">
                  <c:v>163</c:v>
                </c:pt>
                <c:pt idx="7">
                  <c:v>149</c:v>
                </c:pt>
                <c:pt idx="8">
                  <c:v>177</c:v>
                </c:pt>
                <c:pt idx="9">
                  <c:v>171</c:v>
                </c:pt>
                <c:pt idx="10">
                  <c:v>251</c:v>
                </c:pt>
                <c:pt idx="1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B-4447-8EBB-C09B57153231}"/>
            </c:ext>
          </c:extLst>
        </c:ser>
        <c:ser>
          <c:idx val="5"/>
          <c:order val="5"/>
          <c:tx>
            <c:strRef>
              <c:f>'【使わない】グラフ（通告児童数）'!$C$30</c:f>
              <c:strCache>
                <c:ptCount val="1"/>
                <c:pt idx="0">
                  <c:v>怠慢・拒否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'【使わない】グラフ（通告児童数）'!$E$23:$P$23</c:f>
              <c:numCache>
                <c:formatCode>General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'【使わない】グラフ（通告児童数）'!$E$30:$P$30</c:f>
              <c:numCache>
                <c:formatCode>#,##0_ </c:formatCode>
                <c:ptCount val="12"/>
                <c:pt idx="0">
                  <c:v>476</c:v>
                </c:pt>
                <c:pt idx="1">
                  <c:v>880</c:v>
                </c:pt>
                <c:pt idx="2">
                  <c:v>1196</c:v>
                </c:pt>
                <c:pt idx="3">
                  <c:v>1137</c:v>
                </c:pt>
                <c:pt idx="4">
                  <c:v>1701</c:v>
                </c:pt>
                <c:pt idx="5">
                  <c:v>2012</c:v>
                </c:pt>
                <c:pt idx="6">
                  <c:v>2736</c:v>
                </c:pt>
                <c:pt idx="7">
                  <c:v>2960</c:v>
                </c:pt>
                <c:pt idx="8">
                  <c:v>3898</c:v>
                </c:pt>
                <c:pt idx="9">
                  <c:v>4431</c:v>
                </c:pt>
                <c:pt idx="10">
                  <c:v>5628</c:v>
                </c:pt>
                <c:pt idx="11">
                  <c:v>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B-4447-8EBB-C09B57153231}"/>
            </c:ext>
          </c:extLst>
        </c:ser>
        <c:ser>
          <c:idx val="7"/>
          <c:order val="7"/>
          <c:tx>
            <c:strRef>
              <c:f>'【使わない】グラフ（通告児童数）'!$C$32</c:f>
              <c:strCache>
                <c:ptCount val="1"/>
                <c:pt idx="0">
                  <c:v>心理的虐待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'【使わない】グラフ（通告児童数）'!$E$23:$P$23</c:f>
              <c:numCache>
                <c:formatCode>General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'【使わない】グラフ（通告児童数）'!$E$32:$P$32</c:f>
              <c:numCache>
                <c:formatCode>#,##0_ </c:formatCode>
                <c:ptCount val="12"/>
                <c:pt idx="0">
                  <c:v>168</c:v>
                </c:pt>
                <c:pt idx="1">
                  <c:v>816</c:v>
                </c:pt>
                <c:pt idx="2">
                  <c:v>2245</c:v>
                </c:pt>
                <c:pt idx="3">
                  <c:v>2433</c:v>
                </c:pt>
                <c:pt idx="4">
                  <c:v>3454</c:v>
                </c:pt>
                <c:pt idx="5">
                  <c:v>4890</c:v>
                </c:pt>
                <c:pt idx="6">
                  <c:v>8266</c:v>
                </c:pt>
                <c:pt idx="7">
                  <c:v>12344</c:v>
                </c:pt>
                <c:pt idx="8">
                  <c:v>17158</c:v>
                </c:pt>
                <c:pt idx="9">
                  <c:v>24159</c:v>
                </c:pt>
                <c:pt idx="10">
                  <c:v>37183</c:v>
                </c:pt>
                <c:pt idx="11">
                  <c:v>46439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8B-4447-8EBB-C09B57153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255712"/>
        <c:axId val="223273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'【使わない】グラフ（通告児童数）'!$C$24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'【使わない】グラフ（通告児童数）'!$E$23:$P$23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'【使わない】グラフ（通告児童数）'!$E$24:$P$24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A8B-4447-8EBB-C09B571532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'【使わない】グラフ（通告児童数）'!$C$27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'【使わない】グラフ（通告児童数）'!$E$23:$P$23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'【使わない】グラフ（通告児童数）'!$E$27:$P$27</c15:sqref>
                        </c15:formulaRef>
                      </c:ext>
                    </c:extLst>
                    <c:numCache>
                      <c:formatCode>#,##0_ 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8B-4447-8EBB-C09B5715323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'【使わない】グラフ（通告児童数）'!$C$29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'【使わない】グラフ（通告児童数）'!$E$23:$P$23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'【使わない】グラフ（通告児童数）'!$E$29:$P$29</c15:sqref>
                        </c15:formulaRef>
                      </c:ext>
                    </c:extLst>
                    <c:numCache>
                      <c:formatCode>#,##0_ 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A8B-4447-8EBB-C09B571532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'【使わない】グラフ（通告児童数）'!$C$31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'【使わない】グラフ（通告児童数）'!$E$23:$P$23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'【使わない】グラフ（通告児童数）'!$E$31:$P$31</c15:sqref>
                        </c15:formulaRef>
                      </c:ext>
                    </c:extLst>
                    <c:numCache>
                      <c:formatCode>#,##0_ 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8B-4447-8EBB-C09B571532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'【使わない】グラフ（通告児童数）'!$C$33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'【使わない】グラフ（通告児童数）'!$E$23:$P$23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'【使わない】グラフ（通告児童数）'!$E$33:$P$33</c15:sqref>
                        </c15:formulaRef>
                      </c:ext>
                    </c:extLst>
                    <c:numCache>
                      <c:formatCode>#,##0_ 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A8B-4447-8EBB-C09B57153231}"/>
                  </c:ext>
                </c:extLst>
              </c15:ser>
            </c15:filteredBarSeries>
          </c:ext>
        </c:extLst>
      </c:barChart>
      <c:catAx>
        <c:axId val="22325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4568462331520209"/>
              <c:y val="0.94179703027920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273224"/>
        <c:crosses val="autoZero"/>
        <c:auto val="1"/>
        <c:lblAlgn val="ctr"/>
        <c:lblOffset val="100"/>
        <c:noMultiLvlLbl val="0"/>
      </c:catAx>
      <c:valAx>
        <c:axId val="22327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3.465464420900264E-2"/>
              <c:y val="9.61730419103549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2557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9573474760004073"/>
          <c:y val="8.6250546308273765E-2"/>
          <c:w val="0.67738628272137769"/>
          <c:h val="6.3045896483641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7654281908229"/>
          <c:y val="0.20500012079177909"/>
          <c:w val="0.86486351706036746"/>
          <c:h val="0.69526777237951654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挿入!$H$23:$R$23</c15:sqref>
                        </c15:fullRef>
                        <c15:formulaRef>
                          <c15:sqref>挿入!$P$23:$R$23</c15:sqref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893-4CB7-ADA7-28F1BAF117A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93-4CB7-ADA7-28F1BAF117A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挿入!$D$25</c15:sqref>
                        </c15:formulaRef>
                      </c:ext>
                    </c:extLst>
                    <c:strCache>
                      <c:ptCount val="1"/>
                      <c:pt idx="0">
                        <c:v>身体的虐待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挿入!$H$25:$T$25</c15:sqref>
                        </c15:fullRef>
                        <c15:formulaRef>
                          <c15:sqref>挿入!$P$25:$T$25</c15:sqref>
                        </c15:formulaRef>
                      </c:ext>
                    </c:extLst>
                    <c:numCache>
                      <c:formatCode>#,##0_ 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893-4CB7-ADA7-28F1BAF117A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93-4CB7-ADA7-28F1BAF117A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挿入!$D$26</c15:sqref>
                        </c15:formulaRef>
                      </c:ext>
                    </c:extLst>
                    <c:strCache>
                      <c:ptCount val="1"/>
                      <c:pt idx="0">
                        <c:v>性的虐待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挿入!$H$26:$T$26</c15:sqref>
                        </c15:fullRef>
                        <c15:formulaRef>
                          <c15:sqref>挿入!$P$26:$T$26</c15:sqref>
                        </c15:formulaRef>
                      </c:ext>
                    </c:extLst>
                    <c:numCache>
                      <c:formatCode>#,##0_ 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93-4CB7-ADA7-28F1BAF117AB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93-4CB7-ADA7-28F1BAF117A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挿入!$D$27</c15:sqref>
                        </c15:formulaRef>
                      </c:ext>
                    </c:extLst>
                    <c:strCache>
                      <c:ptCount val="1"/>
                      <c:pt idx="0">
                        <c:v>怠慢・拒否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挿入!$H$27:$T$27</c15:sqref>
                        </c15:fullRef>
                        <c15:formulaRef>
                          <c15:sqref>挿入!$P$27:$T$27</c15:sqref>
                        </c15:formulaRef>
                      </c:ext>
                    </c:extLst>
                    <c:numCache>
                      <c:formatCode>#,##0_ 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93-4CB7-ADA7-28F1BAF117AB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893-4CB7-ADA7-28F1BAF117A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挿入!$D$28</c15:sqref>
                        </c15:formulaRef>
                      </c:ext>
                    </c:extLst>
                    <c:strCache>
                      <c:ptCount val="1"/>
                      <c:pt idx="0">
                        <c:v>心理的虐待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挿入!$H$28:$T$28</c15:sqref>
                        </c15:fullRef>
                        <c15:formulaRef>
                          <c15:sqref>挿入!$P$28:$T$28</c15:sqref>
                        </c15:formulaRef>
                      </c:ext>
                    </c:extLst>
                    <c:numCache>
                      <c:formatCode>#,##0_ 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93-4CB7-ADA7-28F1BAF117AB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挿入!$H$23:$T$23</c15:sqref>
                        </c15:fullRef>
                        <c15:formulaRef>
                          <c15:sqref>挿入!$P$23:$T$23</c15:sqref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挿入!#REF!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893-4CB7-ADA7-28F1BAF117AB}"/>
                  </c:ext>
                </c:extLst>
              </c15:ser>
            </c15:filteredBarSeries>
          </c:ext>
        </c:extLst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4568462331520209"/>
              <c:y val="0.94179703027920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3.465464420900264E-2"/>
              <c:y val="9.61730419103549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v>身体的虐待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挿入!$E$23:$T$23</c15:sqref>
                  </c15:fullRef>
                </c:ext>
              </c:extLst>
              <c:f>挿入!$F$23:$T$23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挿入!$E$25:$T$25</c15:sqref>
                  </c15:fullRef>
                </c:ext>
              </c:extLst>
              <c:f>挿入!$F$25:$T$25</c:f>
              <c:numCache>
                <c:formatCode>#,##0_ </c:formatCode>
                <c:ptCount val="5"/>
                <c:pt idx="0">
                  <c:v>12343</c:v>
                </c:pt>
                <c:pt idx="1">
                  <c:v>14836</c:v>
                </c:pt>
                <c:pt idx="2">
                  <c:v>18279</c:v>
                </c:pt>
                <c:pt idx="3">
                  <c:v>19452</c:v>
                </c:pt>
                <c:pt idx="4">
                  <c:v>19188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6-48B2-8B0D-BA35F9A57BEC}"/>
            </c:ext>
          </c:extLst>
        </c:ser>
        <c:ser>
          <c:idx val="2"/>
          <c:order val="2"/>
          <c:tx>
            <c:v>性的虐待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挿入!$E$23:$T$23</c15:sqref>
                  </c15:fullRef>
                </c:ext>
              </c:extLst>
              <c:f>挿入!$F$23:$T$23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挿入!$E$26:$T$26</c15:sqref>
                  </c15:fullRef>
                </c:ext>
              </c:extLst>
              <c:f>挿入!$F$26:$T$26</c:f>
              <c:numCache>
                <c:formatCode>#,##0_ </c:formatCode>
                <c:ptCount val="5"/>
                <c:pt idx="0">
                  <c:v>251</c:v>
                </c:pt>
                <c:pt idx="1">
                  <c:v>260</c:v>
                </c:pt>
                <c:pt idx="2">
                  <c:v>264</c:v>
                </c:pt>
                <c:pt idx="3">
                  <c:v>295</c:v>
                </c:pt>
                <c:pt idx="4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6-48B2-8B0D-BA35F9A57BEC}"/>
            </c:ext>
          </c:extLst>
        </c:ser>
        <c:ser>
          <c:idx val="3"/>
          <c:order val="3"/>
          <c:tx>
            <c:v>怠慢・拒否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挿入!$E$23:$T$23</c15:sqref>
                  </c15:fullRef>
                </c:ext>
              </c:extLst>
              <c:f>挿入!$F$23:$T$23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挿入!$E$27:$T$27</c15:sqref>
                  </c15:fullRef>
                </c:ext>
              </c:extLst>
              <c:f>挿入!$F$27:$T$27</c:f>
              <c:numCache>
                <c:formatCode>#,##0_ </c:formatCode>
                <c:ptCount val="5"/>
                <c:pt idx="0">
                  <c:v>6398</c:v>
                </c:pt>
                <c:pt idx="1">
                  <c:v>7722</c:v>
                </c:pt>
                <c:pt idx="2">
                  <c:v>8958</c:v>
                </c:pt>
                <c:pt idx="3">
                  <c:v>8859</c:v>
                </c:pt>
                <c:pt idx="4">
                  <c:v>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46-48B2-8B0D-BA35F9A57BEC}"/>
            </c:ext>
          </c:extLst>
        </c:ser>
        <c:ser>
          <c:idx val="4"/>
          <c:order val="4"/>
          <c:tx>
            <c:v>心理的虐待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挿入!$E$23:$T$23</c15:sqref>
                  </c15:fullRef>
                </c:ext>
              </c:extLst>
              <c:f>挿入!$F$23:$T$23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挿入!$E$28:$T$28</c15:sqref>
                  </c15:fullRef>
                </c:ext>
              </c:extLst>
              <c:f>挿入!$F$28:$T$28</c:f>
              <c:numCache>
                <c:formatCode>#,##0_ </c:formatCode>
                <c:ptCount val="5"/>
                <c:pt idx="0">
                  <c:v>46439</c:v>
                </c:pt>
                <c:pt idx="1">
                  <c:v>57434</c:v>
                </c:pt>
                <c:pt idx="2">
                  <c:v>70721</c:v>
                </c:pt>
                <c:pt idx="3">
                  <c:v>78385</c:v>
                </c:pt>
                <c:pt idx="4">
                  <c:v>80304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46-48B2-8B0D-BA35F9A57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962512"/>
        <c:axId val="334406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挿入!$C$24:$D$24</c15:sqref>
                        </c15:formulaRef>
                      </c:ext>
                    </c:extLst>
                    <c:strCache>
                      <c:ptCount val="2"/>
                      <c:pt idx="0">
                        <c:v>通告人員（人）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挿入!$E$23:$T$23</c15:sqref>
                        </c15:fullRef>
                        <c15:formulaRef>
                          <c15:sqref>挿入!$F$23:$T$23</c15:sqref>
                        </c15:formulaRef>
                      </c:ext>
                    </c:extLst>
                    <c:strCache>
                      <c:ptCount val="5"/>
                      <c:pt idx="0">
                        <c:v>平成29</c:v>
                      </c:pt>
                      <c:pt idx="1">
                        <c:v>30</c:v>
                      </c:pt>
                      <c:pt idx="2">
                        <c:v>令和元</c:v>
                      </c:pt>
                      <c:pt idx="3">
                        <c:v>2</c:v>
                      </c:pt>
                      <c:pt idx="4">
                        <c:v>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挿入!$E$24:$T$24</c15:sqref>
                        </c15:fullRef>
                        <c15:formulaRef>
                          <c15:sqref>挿入!$F$24:$T$24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65431</c:v>
                      </c:pt>
                      <c:pt idx="1">
                        <c:v>80252</c:v>
                      </c:pt>
                      <c:pt idx="2">
                        <c:v>98222</c:v>
                      </c:pt>
                      <c:pt idx="3">
                        <c:v>106991</c:v>
                      </c:pt>
                      <c:pt idx="4">
                        <c:v>108059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E46-48B2-8B0D-BA35F9A57BEC}"/>
                  </c:ext>
                </c:extLst>
              </c15:ser>
            </c15:filteredBarSeries>
          </c:ext>
        </c:extLst>
      </c:barChart>
      <c:catAx>
        <c:axId val="17796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406032"/>
        <c:crosses val="autoZero"/>
        <c:auto val="1"/>
        <c:lblAlgn val="ctr"/>
        <c:lblOffset val="100"/>
        <c:noMultiLvlLbl val="0"/>
      </c:catAx>
      <c:valAx>
        <c:axId val="33440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96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38100</xdr:rowOff>
    </xdr:from>
    <xdr:to>
      <xdr:col>15</xdr:col>
      <xdr:colOff>590550</xdr:colOff>
      <xdr:row>20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0.08994</cdr:x>
      <cdr:y>0.89758</cdr:y>
    </cdr:from>
    <cdr:to>
      <cdr:x>0.1432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46009" y="3269554"/>
          <a:ext cx="500996" cy="373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平成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144962</xdr:colOff>
      <xdr:row>0</xdr:row>
      <xdr:rowOff>443049</xdr:rowOff>
    </xdr:from>
    <xdr:to>
      <xdr:col>22</xdr:col>
      <xdr:colOff>321220</xdr:colOff>
      <xdr:row>20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142240</xdr:colOff>
      <xdr:row>4</xdr:row>
      <xdr:rowOff>0</xdr:rowOff>
    </xdr:from>
    <xdr:to>
      <xdr:col>20</xdr:col>
      <xdr:colOff>50800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323CE4-1AAF-456C-A7A1-79F22A1BC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297180</xdr:colOff>
      <xdr:row>6</xdr:row>
      <xdr:rowOff>15240</xdr:rowOff>
    </xdr:from>
    <xdr:to>
      <xdr:col>16</xdr:col>
      <xdr:colOff>167640</xdr:colOff>
      <xdr:row>17</xdr:row>
      <xdr:rowOff>22860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361A73A-6013-436B-B6ED-5938448E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021080"/>
          <a:ext cx="413766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3:P33"/>
  <sheetViews>
    <sheetView zoomScale="70" zoomScaleNormal="85" workbookViewId="0">
      <selection activeCell="AC23" sqref="AC23"/>
    </sheetView>
  </sheetViews>
  <sheetFormatPr defaultColWidth="9" defaultRowHeight="13.2"/>
  <cols>
    <col min="1" max="1" width="9" style="1"/>
    <col min="2" max="2" width="4.77734375" style="1" customWidth="1"/>
    <col min="3" max="16384" width="9" style="1"/>
  </cols>
  <sheetData>
    <row r="23" spans="2:16" ht="13.5" customHeight="1">
      <c r="B23" s="18" t="s">
        <v>5</v>
      </c>
      <c r="C23" s="19"/>
      <c r="D23" s="20"/>
      <c r="E23" s="24">
        <v>18</v>
      </c>
      <c r="F23" s="24">
        <v>19</v>
      </c>
      <c r="G23" s="24">
        <v>20</v>
      </c>
      <c r="H23" s="24">
        <v>21</v>
      </c>
      <c r="I23" s="24">
        <v>22</v>
      </c>
      <c r="J23" s="24">
        <v>23</v>
      </c>
      <c r="K23" s="24">
        <v>24</v>
      </c>
      <c r="L23" s="24">
        <v>25</v>
      </c>
      <c r="M23" s="24">
        <v>26</v>
      </c>
      <c r="N23" s="24">
        <v>27</v>
      </c>
      <c r="O23" s="24">
        <v>28</v>
      </c>
      <c r="P23" s="24">
        <v>29</v>
      </c>
    </row>
    <row r="24" spans="2:16" ht="16.5" customHeight="1">
      <c r="B24" s="21"/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2:16" ht="24.75" customHeight="1">
      <c r="B25" s="15" t="s">
        <v>4</v>
      </c>
      <c r="C25" s="16"/>
      <c r="D25" s="17"/>
      <c r="E25" s="2">
        <f>SUM(E26:E33)</f>
        <v>1703</v>
      </c>
      <c r="F25" s="2">
        <f t="shared" ref="F25:P25" si="0">SUM(F26:F33)</f>
        <v>3516</v>
      </c>
      <c r="G25" s="2">
        <f t="shared" si="0"/>
        <v>6066</v>
      </c>
      <c r="H25" s="2">
        <f t="shared" si="0"/>
        <v>6277</v>
      </c>
      <c r="I25" s="2">
        <f t="shared" si="0"/>
        <v>9038</v>
      </c>
      <c r="J25" s="2">
        <f t="shared" si="0"/>
        <v>11536</v>
      </c>
      <c r="K25" s="2">
        <f t="shared" si="0"/>
        <v>16387</v>
      </c>
      <c r="L25" s="2">
        <f t="shared" si="0"/>
        <v>21603</v>
      </c>
      <c r="M25" s="2">
        <f t="shared" si="0"/>
        <v>28923</v>
      </c>
      <c r="N25" s="2">
        <f t="shared" si="0"/>
        <v>37020</v>
      </c>
      <c r="O25" s="2">
        <f t="shared" si="0"/>
        <v>54227</v>
      </c>
      <c r="P25" s="2">
        <f t="shared" si="0"/>
        <v>65431</v>
      </c>
    </row>
    <row r="26" spans="2:16" ht="14.25" customHeight="1">
      <c r="B26" s="3"/>
      <c r="C26" s="26" t="s">
        <v>0</v>
      </c>
      <c r="D26" s="26"/>
      <c r="E26" s="25">
        <v>968</v>
      </c>
      <c r="F26" s="25">
        <v>1734</v>
      </c>
      <c r="G26" s="25">
        <v>2508</v>
      </c>
      <c r="H26" s="25">
        <v>2558</v>
      </c>
      <c r="I26" s="25">
        <v>3754</v>
      </c>
      <c r="J26" s="25">
        <v>4484</v>
      </c>
      <c r="K26" s="25">
        <v>5222</v>
      </c>
      <c r="L26" s="25">
        <v>6150</v>
      </c>
      <c r="M26" s="25">
        <v>7690</v>
      </c>
      <c r="N26" s="25">
        <v>8259</v>
      </c>
      <c r="O26" s="25">
        <v>11165</v>
      </c>
      <c r="P26" s="25">
        <v>12343</v>
      </c>
    </row>
    <row r="27" spans="2:16" ht="14.4">
      <c r="B27" s="3"/>
      <c r="C27" s="26"/>
      <c r="D27" s="2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2:16" ht="14.4">
      <c r="B28" s="3"/>
      <c r="C28" s="26" t="s">
        <v>1</v>
      </c>
      <c r="D28" s="26"/>
      <c r="E28" s="25">
        <v>91</v>
      </c>
      <c r="F28" s="25">
        <v>86</v>
      </c>
      <c r="G28" s="25">
        <v>117</v>
      </c>
      <c r="H28" s="25">
        <v>149</v>
      </c>
      <c r="I28" s="25">
        <v>129</v>
      </c>
      <c r="J28" s="25">
        <v>150</v>
      </c>
      <c r="K28" s="25">
        <v>163</v>
      </c>
      <c r="L28" s="25">
        <v>149</v>
      </c>
      <c r="M28" s="25">
        <v>177</v>
      </c>
      <c r="N28" s="25">
        <v>171</v>
      </c>
      <c r="O28" s="25">
        <v>251</v>
      </c>
      <c r="P28" s="25">
        <v>251</v>
      </c>
    </row>
    <row r="29" spans="2:16" ht="14.4">
      <c r="B29" s="3"/>
      <c r="C29" s="26"/>
      <c r="D29" s="26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2:16" ht="14.25" customHeight="1">
      <c r="B30" s="3"/>
      <c r="C30" s="26" t="s">
        <v>2</v>
      </c>
      <c r="D30" s="26"/>
      <c r="E30" s="25">
        <v>476</v>
      </c>
      <c r="F30" s="25">
        <v>880</v>
      </c>
      <c r="G30" s="25">
        <v>1196</v>
      </c>
      <c r="H30" s="25">
        <v>1137</v>
      </c>
      <c r="I30" s="25">
        <v>1701</v>
      </c>
      <c r="J30" s="25">
        <v>2012</v>
      </c>
      <c r="K30" s="25">
        <v>2736</v>
      </c>
      <c r="L30" s="25">
        <v>2960</v>
      </c>
      <c r="M30" s="25">
        <v>3898</v>
      </c>
      <c r="N30" s="25">
        <v>4431</v>
      </c>
      <c r="O30" s="25">
        <v>5628</v>
      </c>
      <c r="P30" s="25">
        <v>6398</v>
      </c>
    </row>
    <row r="31" spans="2:16" ht="14.4">
      <c r="B31" s="3"/>
      <c r="C31" s="26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2:16" ht="14.25" customHeight="1">
      <c r="B32" s="3"/>
      <c r="C32" s="26" t="s">
        <v>3</v>
      </c>
      <c r="D32" s="26"/>
      <c r="E32" s="25">
        <v>168</v>
      </c>
      <c r="F32" s="25">
        <v>816</v>
      </c>
      <c r="G32" s="25">
        <v>2245</v>
      </c>
      <c r="H32" s="25">
        <v>2433</v>
      </c>
      <c r="I32" s="25">
        <v>3454</v>
      </c>
      <c r="J32" s="25">
        <v>4890</v>
      </c>
      <c r="K32" s="25">
        <v>8266</v>
      </c>
      <c r="L32" s="25">
        <v>12344</v>
      </c>
      <c r="M32" s="25">
        <v>17158</v>
      </c>
      <c r="N32" s="25">
        <v>24159</v>
      </c>
      <c r="O32" s="25">
        <v>37183</v>
      </c>
      <c r="P32" s="25">
        <v>46439</v>
      </c>
    </row>
    <row r="33" spans="2:16" ht="14.4">
      <c r="B33" s="4"/>
      <c r="C33" s="26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</sheetData>
  <mergeCells count="66">
    <mergeCell ref="O26:O27"/>
    <mergeCell ref="O28:O29"/>
    <mergeCell ref="O30:O31"/>
    <mergeCell ref="O32:O33"/>
    <mergeCell ref="L32:L33"/>
    <mergeCell ref="M32:M33"/>
    <mergeCell ref="N32:N33"/>
    <mergeCell ref="L26:L27"/>
    <mergeCell ref="M26:M27"/>
    <mergeCell ref="N26:N27"/>
    <mergeCell ref="P32:P33"/>
    <mergeCell ref="P30:P31"/>
    <mergeCell ref="K32:K33"/>
    <mergeCell ref="F28:F29"/>
    <mergeCell ref="G28:G29"/>
    <mergeCell ref="H28:H29"/>
    <mergeCell ref="I30:I31"/>
    <mergeCell ref="J30:J31"/>
    <mergeCell ref="K30:K31"/>
    <mergeCell ref="F30:F31"/>
    <mergeCell ref="G30:G31"/>
    <mergeCell ref="H30:H31"/>
    <mergeCell ref="F32:F33"/>
    <mergeCell ref="L30:L31"/>
    <mergeCell ref="M30:M31"/>
    <mergeCell ref="N30:N31"/>
    <mergeCell ref="C26:D27"/>
    <mergeCell ref="G32:G33"/>
    <mergeCell ref="H32:H33"/>
    <mergeCell ref="I32:I33"/>
    <mergeCell ref="J32:J33"/>
    <mergeCell ref="C30:D31"/>
    <mergeCell ref="E30:E31"/>
    <mergeCell ref="C32:D33"/>
    <mergeCell ref="E32:E33"/>
    <mergeCell ref="E26:E27"/>
    <mergeCell ref="P26:P27"/>
    <mergeCell ref="C28:D29"/>
    <mergeCell ref="E28:E29"/>
    <mergeCell ref="F26:F27"/>
    <mergeCell ref="G26:G27"/>
    <mergeCell ref="H26:H27"/>
    <mergeCell ref="I26:I27"/>
    <mergeCell ref="J26:J27"/>
    <mergeCell ref="K26:K27"/>
    <mergeCell ref="L28:L29"/>
    <mergeCell ref="M28:M29"/>
    <mergeCell ref="N28:N29"/>
    <mergeCell ref="P28:P29"/>
    <mergeCell ref="I28:I29"/>
    <mergeCell ref="J28:J29"/>
    <mergeCell ref="K28:K29"/>
    <mergeCell ref="P23:P24"/>
    <mergeCell ref="F23:F24"/>
    <mergeCell ref="G23:G24"/>
    <mergeCell ref="H23:H24"/>
    <mergeCell ref="I23:I24"/>
    <mergeCell ref="J23:J24"/>
    <mergeCell ref="K23:K24"/>
    <mergeCell ref="O23:O24"/>
    <mergeCell ref="B25:D25"/>
    <mergeCell ref="B23:D24"/>
    <mergeCell ref="L23:L24"/>
    <mergeCell ref="M23:M24"/>
    <mergeCell ref="N23:N24"/>
    <mergeCell ref="E23:E24"/>
  </mergeCells>
  <phoneticPr fontId="5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8"/>
  <sheetViews>
    <sheetView tabSelected="1" view="pageBreakPreview" zoomScale="75" zoomScaleNormal="70" zoomScaleSheetLayoutView="75" workbookViewId="0">
      <selection activeCell="U25" sqref="U25"/>
    </sheetView>
  </sheetViews>
  <sheetFormatPr defaultColWidth="9" defaultRowHeight="13.2"/>
  <cols>
    <col min="1" max="2" width="9" style="1"/>
    <col min="3" max="3" width="4.77734375" style="1" customWidth="1"/>
    <col min="4" max="5" width="9" style="1"/>
    <col min="6" max="7" width="9" style="1" hidden="1" customWidth="1"/>
    <col min="8" max="15" width="0" style="1" hidden="1" customWidth="1"/>
    <col min="16" max="16384" width="9" style="1"/>
  </cols>
  <sheetData>
    <row r="1" spans="1:23" ht="43.5" customHeight="1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3" spans="3:20" ht="19.8" customHeight="1">
      <c r="C23" s="37" t="s">
        <v>15</v>
      </c>
      <c r="D23" s="38"/>
      <c r="E23" s="39"/>
      <c r="F23" s="10">
        <v>18</v>
      </c>
      <c r="G23" s="10">
        <v>19</v>
      </c>
      <c r="H23" s="10">
        <v>21</v>
      </c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 t="s">
        <v>11</v>
      </c>
      <c r="O23" s="10" t="s">
        <v>7</v>
      </c>
      <c r="P23" s="10" t="s">
        <v>14</v>
      </c>
      <c r="Q23" s="11">
        <v>30</v>
      </c>
      <c r="R23" s="11" t="s">
        <v>16</v>
      </c>
      <c r="S23" s="8">
        <v>2</v>
      </c>
      <c r="T23" s="8">
        <v>3</v>
      </c>
    </row>
    <row r="24" spans="3:20" ht="12.6" customHeight="1">
      <c r="C24" s="34" t="s">
        <v>4</v>
      </c>
      <c r="D24" s="35"/>
      <c r="E24" s="36"/>
      <c r="F24" s="2">
        <f t="shared" ref="F24:P24" si="0">SUM(F25:F28)</f>
        <v>1703</v>
      </c>
      <c r="G24" s="2">
        <f t="shared" si="0"/>
        <v>3516</v>
      </c>
      <c r="H24" s="2">
        <f t="shared" si="0"/>
        <v>6277</v>
      </c>
      <c r="I24" s="2">
        <f t="shared" si="0"/>
        <v>9038</v>
      </c>
      <c r="J24" s="2">
        <f t="shared" si="0"/>
        <v>11536</v>
      </c>
      <c r="K24" s="2">
        <f t="shared" si="0"/>
        <v>16387</v>
      </c>
      <c r="L24" s="2">
        <f t="shared" si="0"/>
        <v>21603</v>
      </c>
      <c r="M24" s="2">
        <f t="shared" si="0"/>
        <v>28923</v>
      </c>
      <c r="N24" s="2">
        <f t="shared" si="0"/>
        <v>37020</v>
      </c>
      <c r="O24" s="2">
        <f t="shared" si="0"/>
        <v>54227</v>
      </c>
      <c r="P24" s="2">
        <f t="shared" si="0"/>
        <v>65431</v>
      </c>
      <c r="Q24" s="5">
        <v>80252</v>
      </c>
      <c r="R24" s="5">
        <v>98222</v>
      </c>
      <c r="S24" s="5">
        <v>106991</v>
      </c>
      <c r="T24" s="5">
        <v>108059</v>
      </c>
    </row>
    <row r="25" spans="3:20" ht="14.25" customHeight="1">
      <c r="C25" s="3"/>
      <c r="D25" s="29" t="s">
        <v>0</v>
      </c>
      <c r="E25" s="30"/>
      <c r="F25" s="9">
        <v>968</v>
      </c>
      <c r="G25" s="9">
        <v>1734</v>
      </c>
      <c r="H25" s="9">
        <v>2558</v>
      </c>
      <c r="I25" s="9">
        <v>3754</v>
      </c>
      <c r="J25" s="9">
        <v>4484</v>
      </c>
      <c r="K25" s="9">
        <v>5222</v>
      </c>
      <c r="L25" s="9">
        <v>6150</v>
      </c>
      <c r="M25" s="9">
        <v>7690</v>
      </c>
      <c r="N25" s="9">
        <v>8259</v>
      </c>
      <c r="O25" s="9">
        <v>11165</v>
      </c>
      <c r="P25" s="13">
        <v>12343</v>
      </c>
      <c r="Q25" s="12">
        <v>14836</v>
      </c>
      <c r="R25" s="12">
        <v>18279</v>
      </c>
      <c r="S25" s="12">
        <v>19452</v>
      </c>
      <c r="T25" s="12">
        <v>19188</v>
      </c>
    </row>
    <row r="26" spans="3:20" ht="14.4">
      <c r="C26" s="3"/>
      <c r="D26" s="27" t="s">
        <v>1</v>
      </c>
      <c r="E26" s="28"/>
      <c r="F26" s="13">
        <v>91</v>
      </c>
      <c r="G26" s="13">
        <v>86</v>
      </c>
      <c r="H26" s="13">
        <v>149</v>
      </c>
      <c r="I26" s="13">
        <v>129</v>
      </c>
      <c r="J26" s="13">
        <v>150</v>
      </c>
      <c r="K26" s="13">
        <v>163</v>
      </c>
      <c r="L26" s="13">
        <v>149</v>
      </c>
      <c r="M26" s="13">
        <v>177</v>
      </c>
      <c r="N26" s="13">
        <v>171</v>
      </c>
      <c r="O26" s="13">
        <v>251</v>
      </c>
      <c r="P26" s="13">
        <v>251</v>
      </c>
      <c r="Q26" s="12">
        <v>260</v>
      </c>
      <c r="R26" s="12">
        <v>264</v>
      </c>
      <c r="S26" s="12">
        <v>295</v>
      </c>
      <c r="T26" s="12">
        <v>296</v>
      </c>
    </row>
    <row r="27" spans="3:20" ht="14.25" customHeight="1">
      <c r="C27" s="3"/>
      <c r="D27" s="29" t="s">
        <v>2</v>
      </c>
      <c r="E27" s="30"/>
      <c r="F27" s="9">
        <v>476</v>
      </c>
      <c r="G27" s="9">
        <v>880</v>
      </c>
      <c r="H27" s="9">
        <v>1137</v>
      </c>
      <c r="I27" s="9">
        <v>1701</v>
      </c>
      <c r="J27" s="9">
        <v>2012</v>
      </c>
      <c r="K27" s="9">
        <v>2736</v>
      </c>
      <c r="L27" s="9">
        <v>2960</v>
      </c>
      <c r="M27" s="9">
        <v>3898</v>
      </c>
      <c r="N27" s="9">
        <v>4431</v>
      </c>
      <c r="O27" s="9">
        <v>5628</v>
      </c>
      <c r="P27" s="9">
        <v>6398</v>
      </c>
      <c r="Q27" s="7">
        <v>7722</v>
      </c>
      <c r="R27" s="7">
        <v>8958</v>
      </c>
      <c r="S27" s="7">
        <v>8859</v>
      </c>
      <c r="T27" s="7">
        <v>8271</v>
      </c>
    </row>
    <row r="28" spans="3:20" ht="14.25" customHeight="1">
      <c r="C28" s="4"/>
      <c r="D28" s="29" t="s">
        <v>3</v>
      </c>
      <c r="E28" s="30"/>
      <c r="F28" s="6">
        <v>168</v>
      </c>
      <c r="G28" s="6">
        <v>816</v>
      </c>
      <c r="H28" s="6">
        <v>2433</v>
      </c>
      <c r="I28" s="6">
        <v>3454</v>
      </c>
      <c r="J28" s="6">
        <v>4890</v>
      </c>
      <c r="K28" s="6">
        <v>8266</v>
      </c>
      <c r="L28" s="6">
        <v>12344</v>
      </c>
      <c r="M28" s="6">
        <v>17158</v>
      </c>
      <c r="N28" s="6">
        <v>24159</v>
      </c>
      <c r="O28" s="6">
        <v>37183</v>
      </c>
      <c r="P28" s="6">
        <v>46439</v>
      </c>
      <c r="Q28" s="14">
        <v>57434</v>
      </c>
      <c r="R28" s="14">
        <v>70721</v>
      </c>
      <c r="S28" s="14">
        <v>78385</v>
      </c>
      <c r="T28" s="14">
        <v>80304</v>
      </c>
    </row>
  </sheetData>
  <mergeCells count="7">
    <mergeCell ref="D26:E26"/>
    <mergeCell ref="D27:E27"/>
    <mergeCell ref="D28:E28"/>
    <mergeCell ref="A1:W1"/>
    <mergeCell ref="C24:E24"/>
    <mergeCell ref="C23:E23"/>
    <mergeCell ref="D25:E25"/>
  </mergeCells>
  <phoneticPr fontId="5"/>
  <pageMargins left="0.7" right="0.7" top="0.75" bottom="0.75" header="0.3" footer="0.3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I15"/>
  <sheetViews>
    <sheetView workbookViewId="0">
      <selection activeCell="H12" sqref="H12:H13"/>
    </sheetView>
  </sheetViews>
  <sheetFormatPr defaultRowHeight="13.2"/>
  <cols>
    <col min="2" max="2" width="1.6640625" customWidth="1"/>
    <col min="4" max="4" width="3.88671875" customWidth="1"/>
    <col min="5" max="7" width="9.33203125" customWidth="1"/>
  </cols>
  <sheetData>
    <row r="5" spans="2:9">
      <c r="B5" s="18" t="s">
        <v>6</v>
      </c>
      <c r="C5" s="19"/>
      <c r="D5" s="20"/>
      <c r="E5" s="24" t="s">
        <v>7</v>
      </c>
      <c r="F5" s="24" t="s">
        <v>8</v>
      </c>
      <c r="G5" s="40" t="s">
        <v>9</v>
      </c>
      <c r="H5" s="40" t="s">
        <v>10</v>
      </c>
      <c r="I5" s="40" t="s">
        <v>12</v>
      </c>
    </row>
    <row r="6" spans="2:9">
      <c r="B6" s="21"/>
      <c r="C6" s="22"/>
      <c r="D6" s="23"/>
      <c r="E6" s="24"/>
      <c r="F6" s="24"/>
      <c r="G6" s="40"/>
      <c r="H6" s="40"/>
      <c r="I6" s="40"/>
    </row>
    <row r="7" spans="2:9" ht="23.25" customHeight="1">
      <c r="B7" s="15" t="s">
        <v>4</v>
      </c>
      <c r="C7" s="16"/>
      <c r="D7" s="17"/>
      <c r="E7" s="2">
        <f t="shared" ref="E7:F7" si="0">SUM(E8:E15)</f>
        <v>54227</v>
      </c>
      <c r="F7" s="2">
        <f t="shared" si="0"/>
        <v>65431</v>
      </c>
      <c r="G7" s="5">
        <v>80252</v>
      </c>
      <c r="H7" s="5">
        <v>98222</v>
      </c>
      <c r="I7" s="5">
        <v>106991</v>
      </c>
    </row>
    <row r="8" spans="2:9" ht="14.4">
      <c r="B8" s="3"/>
      <c r="C8" s="26" t="s">
        <v>0</v>
      </c>
      <c r="D8" s="26"/>
      <c r="E8" s="25">
        <v>11165</v>
      </c>
      <c r="F8" s="25">
        <v>12343</v>
      </c>
      <c r="G8" s="41">
        <v>14836</v>
      </c>
      <c r="H8" s="41">
        <v>18279</v>
      </c>
      <c r="I8" s="41">
        <v>19452</v>
      </c>
    </row>
    <row r="9" spans="2:9" ht="14.4">
      <c r="B9" s="3"/>
      <c r="C9" s="26"/>
      <c r="D9" s="26"/>
      <c r="E9" s="25"/>
      <c r="F9" s="25"/>
      <c r="G9" s="42"/>
      <c r="H9" s="42"/>
      <c r="I9" s="42"/>
    </row>
    <row r="10" spans="2:9" ht="14.4">
      <c r="B10" s="3"/>
      <c r="C10" s="26" t="s">
        <v>1</v>
      </c>
      <c r="D10" s="26"/>
      <c r="E10" s="25">
        <v>251</v>
      </c>
      <c r="F10" s="25">
        <v>251</v>
      </c>
      <c r="G10" s="41">
        <v>260</v>
      </c>
      <c r="H10" s="41">
        <v>264</v>
      </c>
      <c r="I10" s="41">
        <v>295</v>
      </c>
    </row>
    <row r="11" spans="2:9" ht="14.4">
      <c r="B11" s="3"/>
      <c r="C11" s="26"/>
      <c r="D11" s="26"/>
      <c r="E11" s="25"/>
      <c r="F11" s="25"/>
      <c r="G11" s="42"/>
      <c r="H11" s="42"/>
      <c r="I11" s="42"/>
    </row>
    <row r="12" spans="2:9" ht="14.4">
      <c r="B12" s="3"/>
      <c r="C12" s="26" t="s">
        <v>2</v>
      </c>
      <c r="D12" s="26"/>
      <c r="E12" s="25">
        <v>5628</v>
      </c>
      <c r="F12" s="25">
        <v>6398</v>
      </c>
      <c r="G12" s="41">
        <v>7722</v>
      </c>
      <c r="H12" s="41">
        <v>8958</v>
      </c>
      <c r="I12" s="41">
        <v>8859</v>
      </c>
    </row>
    <row r="13" spans="2:9" ht="14.4">
      <c r="B13" s="3"/>
      <c r="C13" s="26"/>
      <c r="D13" s="26"/>
      <c r="E13" s="25"/>
      <c r="F13" s="25"/>
      <c r="G13" s="42"/>
      <c r="H13" s="42"/>
      <c r="I13" s="42"/>
    </row>
    <row r="14" spans="2:9" ht="14.4">
      <c r="B14" s="3"/>
      <c r="C14" s="26" t="s">
        <v>3</v>
      </c>
      <c r="D14" s="26"/>
      <c r="E14" s="25">
        <v>37183</v>
      </c>
      <c r="F14" s="25">
        <v>46439</v>
      </c>
      <c r="G14" s="41">
        <v>57434</v>
      </c>
      <c r="H14" s="41">
        <v>70721</v>
      </c>
      <c r="I14" s="41">
        <v>78385</v>
      </c>
    </row>
    <row r="15" spans="2:9" ht="14.4">
      <c r="B15" s="4"/>
      <c r="C15" s="26"/>
      <c r="D15" s="26"/>
      <c r="E15" s="25"/>
      <c r="F15" s="25"/>
      <c r="G15" s="42"/>
      <c r="H15" s="42"/>
      <c r="I15" s="42"/>
    </row>
  </sheetData>
  <mergeCells count="31">
    <mergeCell ref="C10:D11"/>
    <mergeCell ref="C14:D15"/>
    <mergeCell ref="C12:D13"/>
    <mergeCell ref="G14:G15"/>
    <mergeCell ref="E14:E15"/>
    <mergeCell ref="F14:F15"/>
    <mergeCell ref="E10:E11"/>
    <mergeCell ref="F10:F11"/>
    <mergeCell ref="G10:G11"/>
    <mergeCell ref="E12:E13"/>
    <mergeCell ref="F12:F13"/>
    <mergeCell ref="G12:G13"/>
    <mergeCell ref="F5:F6"/>
    <mergeCell ref="G5:G6"/>
    <mergeCell ref="B7:D7"/>
    <mergeCell ref="C8:D9"/>
    <mergeCell ref="E5:E6"/>
    <mergeCell ref="B5:D6"/>
    <mergeCell ref="G8:G9"/>
    <mergeCell ref="E8:E9"/>
    <mergeCell ref="F8:F9"/>
    <mergeCell ref="H5:H6"/>
    <mergeCell ref="H8:H9"/>
    <mergeCell ref="H10:H11"/>
    <mergeCell ref="H12:H13"/>
    <mergeCell ref="H14:H15"/>
    <mergeCell ref="I5:I6"/>
    <mergeCell ref="I8:I9"/>
    <mergeCell ref="I10:I11"/>
    <mergeCell ref="I12:I13"/>
    <mergeCell ref="I14:I15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【使わない】グラフ（通告児童数）</vt:lpstr>
      <vt:lpstr>挿入</vt:lpstr>
      <vt:lpstr>Sheet1</vt:lpstr>
      <vt:lpstr>挿入!Print_Area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K0004426</dc:creator>
  <cp:lastModifiedBy>田澤 美伶</cp:lastModifiedBy>
  <cp:lastPrinted>2021-04-25T23:17:20Z</cp:lastPrinted>
  <dcterms:created xsi:type="dcterms:W3CDTF">2000-07-24T01:50:01Z</dcterms:created>
  <dcterms:modified xsi:type="dcterms:W3CDTF">2022-04-13T01:06:42Z</dcterms:modified>
</cp:coreProperties>
</file>