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CC619AC9-BCB1-470B-9D03-6030CA05031B}" xr6:coauthVersionLast="36" xr6:coauthVersionMax="45" xr10:uidLastSave="{00000000-0000-0000-0000-000000000000}"/>
  <bookViews>
    <workbookView xWindow="3640" yWindow="-120" windowWidth="20740" windowHeight="11160" xr2:uid="{00000000-000D-0000-FFFF-FFFF00000000}"/>
  </bookViews>
  <sheets>
    <sheet name="2-13" sheetId="1" r:id="rId1"/>
  </sheets>
  <definedNames>
    <definedName name="_xlnm.Print_Area" localSheetId="0">'2-13'!$A$1:$N$43</definedName>
  </definedNames>
  <calcPr calcId="191029"/>
</workbook>
</file>

<file path=xl/calcChain.xml><?xml version="1.0" encoding="utf-8"?>
<calcChain xmlns="http://schemas.openxmlformats.org/spreadsheetml/2006/main">
  <c r="K37" i="1" l="1"/>
  <c r="J7" i="1"/>
  <c r="I7" i="1"/>
  <c r="H7" i="1"/>
  <c r="G7" i="1"/>
  <c r="F7" i="1"/>
  <c r="E7" i="1"/>
  <c r="D7" i="1"/>
  <c r="C7" i="1"/>
  <c r="B7" i="1"/>
  <c r="J37" i="1" l="1"/>
  <c r="I37" i="1" l="1"/>
  <c r="H37" i="1" l="1"/>
  <c r="G37" i="1" l="1"/>
  <c r="K7" i="1"/>
  <c r="L7" i="1"/>
  <c r="M7" i="1"/>
  <c r="B13" i="1"/>
  <c r="C13" i="1"/>
  <c r="D13" i="1"/>
  <c r="E13" i="1"/>
  <c r="F13" i="1"/>
  <c r="G13" i="1"/>
  <c r="H13" i="1"/>
  <c r="I13" i="1"/>
  <c r="J13" i="1"/>
  <c r="K13" i="1"/>
  <c r="L13" i="1"/>
  <c r="M13" i="1"/>
  <c r="B19" i="1"/>
  <c r="C19" i="1"/>
  <c r="D19" i="1"/>
  <c r="E19" i="1"/>
  <c r="F19" i="1"/>
  <c r="G19" i="1"/>
  <c r="H19" i="1"/>
  <c r="I19" i="1"/>
  <c r="J19" i="1"/>
  <c r="K19" i="1"/>
  <c r="L19" i="1"/>
  <c r="M19" i="1"/>
  <c r="B25" i="1"/>
  <c r="C25" i="1"/>
  <c r="D25" i="1"/>
  <c r="E25" i="1"/>
  <c r="F25" i="1"/>
  <c r="G25" i="1"/>
  <c r="H25" i="1"/>
  <c r="I25" i="1"/>
  <c r="J25" i="1"/>
  <c r="K25" i="1"/>
  <c r="L25" i="1"/>
  <c r="M25" i="1"/>
  <c r="B31" i="1"/>
  <c r="C31" i="1"/>
  <c r="D31" i="1"/>
  <c r="E31" i="1"/>
  <c r="F31" i="1"/>
  <c r="G31" i="1"/>
  <c r="H31" i="1"/>
  <c r="I31" i="1"/>
  <c r="J31" i="1"/>
  <c r="K31" i="1"/>
  <c r="L31" i="1"/>
  <c r="M31" i="1"/>
  <c r="B37" i="1"/>
  <c r="C37" i="1"/>
  <c r="D37" i="1"/>
  <c r="E37" i="1"/>
  <c r="F37" i="1"/>
</calcChain>
</file>

<file path=xl/sharedStrings.xml><?xml version="1.0" encoding="utf-8"?>
<sst xmlns="http://schemas.openxmlformats.org/spreadsheetml/2006/main" count="39" uniqueCount="9">
  <si>
    <t>検挙率（％）</t>
    <rPh sb="0" eb="3">
      <t>ケンキョリツ</t>
    </rPh>
    <phoneticPr fontId="2"/>
  </si>
  <si>
    <t>　　　　　　　年次
区分</t>
    <rPh sb="7" eb="9">
      <t>ネンジ</t>
    </rPh>
    <rPh sb="10" eb="12">
      <t>クブン</t>
    </rPh>
    <phoneticPr fontId="3"/>
  </si>
  <si>
    <t>認知件数(件)</t>
    <rPh sb="0" eb="2">
      <t>ニンチ</t>
    </rPh>
    <rPh sb="2" eb="4">
      <t>ケンスウ</t>
    </rPh>
    <rPh sb="5" eb="6">
      <t>ケン</t>
    </rPh>
    <phoneticPr fontId="2"/>
  </si>
  <si>
    <t>検挙件数（件）</t>
    <rPh sb="0" eb="2">
      <t>ケンキョ</t>
    </rPh>
    <rPh sb="2" eb="4">
      <t>ケンスウ</t>
    </rPh>
    <rPh sb="5" eb="6">
      <t>ケン</t>
    </rPh>
    <phoneticPr fontId="2"/>
  </si>
  <si>
    <t>検挙人員（人）</t>
    <rPh sb="0" eb="2">
      <t>ケンキョ</t>
    </rPh>
    <rPh sb="2" eb="4">
      <t>ジンイン</t>
    </rPh>
    <rPh sb="5" eb="6">
      <t>ヒト</t>
    </rPh>
    <phoneticPr fontId="2"/>
  </si>
  <si>
    <t>令和元</t>
    <rPh sb="0" eb="2">
      <t>レイワ</t>
    </rPh>
    <rPh sb="2" eb="3">
      <t>ガン</t>
    </rPh>
    <phoneticPr fontId="3"/>
  </si>
  <si>
    <t>平成元</t>
    <rPh sb="0" eb="2">
      <t>ヘイセイ</t>
    </rPh>
    <rPh sb="2" eb="3">
      <t>ガン</t>
    </rPh>
    <phoneticPr fontId="3"/>
  </si>
  <si>
    <t>昭和24</t>
    <rPh sb="0" eb="2">
      <t>ショウワ</t>
    </rPh>
    <phoneticPr fontId="3"/>
  </si>
  <si>
    <t>図表２－１　刑法犯の認知・検挙状況の推移（昭和24年～令和３年）</t>
    <rPh sb="0" eb="2">
      <t>ズヒョウ</t>
    </rPh>
    <rPh sb="6" eb="9">
      <t>ケイホウハン</t>
    </rPh>
    <rPh sb="10" eb="12">
      <t>ニンチ</t>
    </rPh>
    <rPh sb="13" eb="15">
      <t>ケンキョ</t>
    </rPh>
    <rPh sb="15" eb="17">
      <t>ジョウキョウ</t>
    </rPh>
    <rPh sb="18" eb="20">
      <t>スイイ</t>
    </rPh>
    <rPh sb="21" eb="23">
      <t>ショウワ</t>
    </rPh>
    <rPh sb="25" eb="26">
      <t>ネン</t>
    </rPh>
    <rPh sb="27" eb="29">
      <t>レイワ</t>
    </rPh>
    <rPh sb="30" eb="31">
      <t>ネン</t>
    </rPh>
    <rPh sb="31" eb="32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</si>
</sst>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_);[Red]\(#,##0.0\)"/>
    <numFmt numFmtId="178" formatCode="#,###;\-#,###;&quot;-&quot;"/>
    <numFmt numFmtId="179" formatCode="#,##0_ "/>
    <numFmt numFmtId="180" formatCode="#,##0.0;[Red]\-#,##0.0"/>
    <numFmt numFmtId="181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1" fillId="0" borderId="1" xfId="1" applyNumberFormat="1" applyFill="1" applyBorder="1"/>
    <xf numFmtId="176" fontId="1" fillId="0" borderId="2" xfId="1" applyNumberFormat="1" applyFill="1" applyBorder="1"/>
    <xf numFmtId="0" fontId="0" fillId="0" borderId="0" xfId="0" applyFill="1">
      <alignment vertical="center"/>
    </xf>
    <xf numFmtId="177" fontId="1" fillId="0" borderId="1" xfId="1" applyNumberFormat="1" applyFill="1" applyBorder="1"/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6" fontId="1" fillId="0" borderId="0" xfId="1" applyNumberFormat="1" applyFill="1" applyBorder="1"/>
    <xf numFmtId="178" fontId="1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ill="1" applyBorder="1"/>
    <xf numFmtId="0" fontId="1" fillId="0" borderId="0" xfId="1" applyNumberForma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7" fillId="0" borderId="1" xfId="1" applyNumberFormat="1" applyFont="1" applyFill="1" applyBorder="1"/>
    <xf numFmtId="176" fontId="7" fillId="0" borderId="2" xfId="1" applyNumberFormat="1" applyFont="1" applyFill="1" applyBorder="1"/>
    <xf numFmtId="179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1" fillId="0" borderId="5" xfId="1" applyNumberFormat="1" applyFill="1" applyBorder="1"/>
    <xf numFmtId="0" fontId="0" fillId="0" borderId="5" xfId="0" applyFill="1" applyBorder="1">
      <alignment vertical="center"/>
    </xf>
    <xf numFmtId="0" fontId="1" fillId="0" borderId="3" xfId="1" applyNumberForma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1" applyNumberFormat="1" applyFill="1" applyBorder="1" applyAlignment="1">
      <alignment vertical="center"/>
    </xf>
    <xf numFmtId="176" fontId="1" fillId="0" borderId="2" xfId="1" applyNumberForma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vertical="center"/>
    </xf>
    <xf numFmtId="180" fontId="0" fillId="0" borderId="1" xfId="2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38" fontId="10" fillId="2" borderId="1" xfId="2" applyFont="1" applyFill="1" applyBorder="1">
      <alignment vertical="center"/>
    </xf>
    <xf numFmtId="181" fontId="10" fillId="2" borderId="1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176" fontId="1" fillId="0" borderId="1" xfId="1" applyNumberFormat="1" applyFont="1" applyFill="1" applyBorder="1"/>
    <xf numFmtId="176" fontId="1" fillId="0" borderId="1" xfId="1" applyNumberFormat="1" applyFont="1" applyFill="1" applyBorder="1" applyAlignment="1">
      <alignment vertical="center"/>
    </xf>
    <xf numFmtId="177" fontId="1" fillId="0" borderId="1" xfId="1" applyNumberFormat="1" applyFont="1" applyFill="1" applyBorder="1"/>
    <xf numFmtId="0" fontId="0" fillId="0" borderId="1" xfId="0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D86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0</xdr:colOff>
      <xdr:row>22</xdr:row>
      <xdr:rowOff>0</xdr:rowOff>
    </xdr:from>
    <xdr:to>
      <xdr:col>57</xdr:col>
      <xdr:colOff>60694</xdr:colOff>
      <xdr:row>22</xdr:row>
      <xdr:rowOff>163348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719000" y="3771900"/>
          <a:ext cx="746494" cy="16334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O60"/>
  <sheetViews>
    <sheetView showGridLines="0" tabSelected="1" view="pageBreakPreview" zoomScale="70" zoomScaleNormal="70" zoomScaleSheetLayoutView="70" workbookViewId="0">
      <selection activeCell="A2" sqref="A2"/>
    </sheetView>
  </sheetViews>
  <sheetFormatPr defaultColWidth="9" defaultRowHeight="13" x14ac:dyDescent="0.2"/>
  <cols>
    <col min="1" max="2" width="14.36328125" style="3" customWidth="1"/>
    <col min="3" max="14" width="12.6328125" style="3" customWidth="1"/>
    <col min="15" max="15" width="9.453125" style="3" customWidth="1"/>
    <col min="16" max="16" width="2.90625" style="3" customWidth="1"/>
    <col min="17" max="22" width="12.6328125" style="3" customWidth="1"/>
    <col min="23" max="23" width="2" style="3" customWidth="1"/>
    <col min="24" max="50" width="9" style="3" customWidth="1"/>
    <col min="51" max="71" width="8.6328125" style="3" customWidth="1"/>
    <col min="72" max="16384" width="9" style="3"/>
  </cols>
  <sheetData>
    <row r="1" spans="1:13" x14ac:dyDescent="0.2">
      <c r="A1" s="39" t="s">
        <v>8</v>
      </c>
      <c r="B1" s="39"/>
    </row>
    <row r="3" spans="1:13" ht="31.5" customHeight="1" x14ac:dyDescent="0.2">
      <c r="A3" s="15" t="s">
        <v>1</v>
      </c>
      <c r="B3" s="24" t="s">
        <v>7</v>
      </c>
      <c r="C3" s="24">
        <v>25</v>
      </c>
      <c r="D3" s="24">
        <v>26</v>
      </c>
      <c r="E3" s="24">
        <v>27</v>
      </c>
      <c r="F3" s="24">
        <v>28</v>
      </c>
      <c r="G3" s="24">
        <v>29</v>
      </c>
      <c r="H3" s="24">
        <v>30</v>
      </c>
      <c r="I3" s="24">
        <v>31</v>
      </c>
      <c r="J3" s="24">
        <v>32</v>
      </c>
      <c r="K3" s="25">
        <v>33</v>
      </c>
      <c r="L3" s="25">
        <v>34</v>
      </c>
      <c r="M3" s="25">
        <v>35</v>
      </c>
    </row>
    <row r="4" spans="1:13" x14ac:dyDescent="0.2">
      <c r="A4" s="1" t="s">
        <v>2</v>
      </c>
      <c r="B4" s="1">
        <v>1597891</v>
      </c>
      <c r="C4" s="1">
        <v>1461044</v>
      </c>
      <c r="D4" s="1">
        <v>1387289</v>
      </c>
      <c r="E4" s="1">
        <v>1377273</v>
      </c>
      <c r="F4" s="1">
        <v>1317141</v>
      </c>
      <c r="G4" s="1">
        <v>1324333</v>
      </c>
      <c r="H4" s="1">
        <v>1435652</v>
      </c>
      <c r="I4" s="1">
        <v>1354102</v>
      </c>
      <c r="J4" s="1">
        <v>1354429</v>
      </c>
      <c r="K4" s="1">
        <v>1353930</v>
      </c>
      <c r="L4" s="1">
        <v>1382792</v>
      </c>
      <c r="M4" s="1">
        <v>1378817</v>
      </c>
    </row>
    <row r="5" spans="1:13" x14ac:dyDescent="0.2">
      <c r="A5" s="1" t="s">
        <v>3</v>
      </c>
      <c r="B5" s="1">
        <v>920855</v>
      </c>
      <c r="C5" s="1">
        <v>991107</v>
      </c>
      <c r="D5" s="1">
        <v>962455</v>
      </c>
      <c r="E5" s="1">
        <v>931863</v>
      </c>
      <c r="F5" s="1">
        <v>927012</v>
      </c>
      <c r="G5" s="1">
        <v>916804</v>
      </c>
      <c r="H5" s="1">
        <v>968626</v>
      </c>
      <c r="I5" s="1">
        <v>842660</v>
      </c>
      <c r="J5" s="1">
        <v>838210</v>
      </c>
      <c r="K5" s="1">
        <v>818715</v>
      </c>
      <c r="L5" s="1">
        <v>825511</v>
      </c>
      <c r="M5" s="1">
        <v>841718</v>
      </c>
    </row>
    <row r="6" spans="1:13" x14ac:dyDescent="0.2">
      <c r="A6" s="1" t="s">
        <v>4</v>
      </c>
      <c r="B6" s="1">
        <v>579897</v>
      </c>
      <c r="C6" s="1">
        <v>607769</v>
      </c>
      <c r="D6" s="1">
        <v>606686</v>
      </c>
      <c r="E6" s="1">
        <v>557521</v>
      </c>
      <c r="F6" s="1">
        <v>519707</v>
      </c>
      <c r="G6" s="1">
        <v>503063</v>
      </c>
      <c r="H6" s="1">
        <v>515480</v>
      </c>
      <c r="I6" s="1">
        <v>470522</v>
      </c>
      <c r="J6" s="1">
        <v>471600</v>
      </c>
      <c r="K6" s="1">
        <v>457212</v>
      </c>
      <c r="L6" s="1">
        <v>454898</v>
      </c>
      <c r="M6" s="1">
        <v>442527</v>
      </c>
    </row>
    <row r="7" spans="1:13" x14ac:dyDescent="0.2">
      <c r="A7" s="4" t="s">
        <v>0</v>
      </c>
      <c r="B7" s="4">
        <f t="shared" ref="B7:M7" si="0">B5/B4*100</f>
        <v>57.629400253208765</v>
      </c>
      <c r="C7" s="4">
        <f t="shared" si="0"/>
        <v>67.835534042780367</v>
      </c>
      <c r="D7" s="4">
        <f t="shared" si="0"/>
        <v>69.376676381056868</v>
      </c>
      <c r="E7" s="4">
        <f t="shared" si="0"/>
        <v>67.66000640395913</v>
      </c>
      <c r="F7" s="4">
        <f t="shared" si="0"/>
        <v>70.380619842522549</v>
      </c>
      <c r="G7" s="4">
        <f t="shared" si="0"/>
        <v>69.227603631412947</v>
      </c>
      <c r="H7" s="4">
        <f t="shared" si="0"/>
        <v>67.469414593508731</v>
      </c>
      <c r="I7" s="4">
        <f t="shared" si="0"/>
        <v>62.230171730046926</v>
      </c>
      <c r="J7" s="4">
        <f t="shared" si="0"/>
        <v>61.886595753634936</v>
      </c>
      <c r="K7" s="4">
        <f t="shared" si="0"/>
        <v>60.469522058008906</v>
      </c>
      <c r="L7" s="4">
        <f t="shared" si="0"/>
        <v>59.698855648571879</v>
      </c>
      <c r="M7" s="4">
        <f t="shared" si="0"/>
        <v>61.046389767460077</v>
      </c>
    </row>
    <row r="9" spans="1:13" ht="31.5" customHeight="1" x14ac:dyDescent="0.2">
      <c r="A9" s="15" t="s">
        <v>1</v>
      </c>
      <c r="B9" s="25">
        <v>36</v>
      </c>
      <c r="C9" s="25">
        <v>37</v>
      </c>
      <c r="D9" s="25">
        <v>38</v>
      </c>
      <c r="E9" s="25">
        <v>39</v>
      </c>
      <c r="F9" s="25">
        <v>40</v>
      </c>
      <c r="G9" s="25">
        <v>41</v>
      </c>
      <c r="H9" s="25">
        <v>42</v>
      </c>
      <c r="I9" s="25">
        <v>43</v>
      </c>
      <c r="J9" s="25">
        <v>44</v>
      </c>
      <c r="K9" s="25">
        <v>45</v>
      </c>
      <c r="L9" s="25">
        <v>46</v>
      </c>
      <c r="M9" s="25">
        <v>47</v>
      </c>
    </row>
    <row r="10" spans="1:13" x14ac:dyDescent="0.2">
      <c r="A10" s="1" t="s">
        <v>2</v>
      </c>
      <c r="B10" s="1">
        <v>1400915</v>
      </c>
      <c r="C10" s="1">
        <v>1384784</v>
      </c>
      <c r="D10" s="1">
        <v>1377476</v>
      </c>
      <c r="E10" s="1">
        <v>1385358</v>
      </c>
      <c r="F10" s="1">
        <v>1343625</v>
      </c>
      <c r="G10" s="1">
        <v>1293877</v>
      </c>
      <c r="H10" s="1">
        <v>1219840</v>
      </c>
      <c r="I10" s="1">
        <v>1234198</v>
      </c>
      <c r="J10" s="1">
        <v>1253950</v>
      </c>
      <c r="K10" s="1">
        <v>1279787</v>
      </c>
      <c r="L10" s="1">
        <v>1244168</v>
      </c>
      <c r="M10" s="1">
        <v>1223546</v>
      </c>
    </row>
    <row r="11" spans="1:13" x14ac:dyDescent="0.2">
      <c r="A11" s="1" t="s">
        <v>3</v>
      </c>
      <c r="B11" s="1">
        <v>892547</v>
      </c>
      <c r="C11" s="1">
        <v>885465</v>
      </c>
      <c r="D11" s="1">
        <v>868207</v>
      </c>
      <c r="E11" s="1">
        <v>885168</v>
      </c>
      <c r="F11" s="1">
        <v>812996</v>
      </c>
      <c r="G11" s="1">
        <v>756230</v>
      </c>
      <c r="H11" s="1">
        <v>692913</v>
      </c>
      <c r="I11" s="1">
        <v>697407</v>
      </c>
      <c r="J11" s="1">
        <v>675183</v>
      </c>
      <c r="K11" s="1">
        <v>710078</v>
      </c>
      <c r="L11" s="1">
        <v>690027</v>
      </c>
      <c r="M11" s="1">
        <v>700378</v>
      </c>
    </row>
    <row r="12" spans="1:13" x14ac:dyDescent="0.2">
      <c r="A12" s="1" t="s">
        <v>4</v>
      </c>
      <c r="B12" s="1">
        <v>451586</v>
      </c>
      <c r="C12" s="1">
        <v>430153</v>
      </c>
      <c r="D12" s="1">
        <v>425473</v>
      </c>
      <c r="E12" s="1">
        <v>449842</v>
      </c>
      <c r="F12" s="1">
        <v>440563</v>
      </c>
      <c r="G12" s="1">
        <v>433545</v>
      </c>
      <c r="H12" s="1">
        <v>402738</v>
      </c>
      <c r="I12" s="1">
        <v>393831</v>
      </c>
      <c r="J12" s="1">
        <v>377826</v>
      </c>
      <c r="K12" s="1">
        <v>380850</v>
      </c>
      <c r="L12" s="1">
        <v>361972</v>
      </c>
      <c r="M12" s="1">
        <v>348788</v>
      </c>
    </row>
    <row r="13" spans="1:13" x14ac:dyDescent="0.2">
      <c r="A13" s="4" t="s">
        <v>0</v>
      </c>
      <c r="B13" s="4">
        <f t="shared" ref="B13:M13" si="1">B11/B10*100</f>
        <v>63.711716984970536</v>
      </c>
      <c r="C13" s="4">
        <f t="shared" si="1"/>
        <v>63.942463228922342</v>
      </c>
      <c r="D13" s="4">
        <f t="shared" si="1"/>
        <v>63.028829540405781</v>
      </c>
      <c r="E13" s="4">
        <f t="shared" si="1"/>
        <v>63.894531233081985</v>
      </c>
      <c r="F13" s="4">
        <f t="shared" si="1"/>
        <v>60.507656526188484</v>
      </c>
      <c r="G13" s="4">
        <f t="shared" si="1"/>
        <v>58.446822997858369</v>
      </c>
      <c r="H13" s="4">
        <f t="shared" si="1"/>
        <v>56.803597193074509</v>
      </c>
      <c r="I13" s="4">
        <f t="shared" si="1"/>
        <v>56.506897596657915</v>
      </c>
      <c r="J13" s="4">
        <f t="shared" si="1"/>
        <v>53.844491407153392</v>
      </c>
      <c r="K13" s="4">
        <f t="shared" si="1"/>
        <v>55.484076647129562</v>
      </c>
      <c r="L13" s="4">
        <f t="shared" si="1"/>
        <v>55.460918461172447</v>
      </c>
      <c r="M13" s="4">
        <f t="shared" si="1"/>
        <v>57.241656627539953</v>
      </c>
    </row>
    <row r="15" spans="1:13" ht="26" x14ac:dyDescent="0.2">
      <c r="A15" s="15" t="s">
        <v>1</v>
      </c>
      <c r="B15" s="25">
        <v>48</v>
      </c>
      <c r="C15" s="25">
        <v>49</v>
      </c>
      <c r="D15" s="25">
        <v>50</v>
      </c>
      <c r="E15" s="25">
        <v>51</v>
      </c>
      <c r="F15" s="25">
        <v>52</v>
      </c>
      <c r="G15" s="25">
        <v>53</v>
      </c>
      <c r="H15" s="25">
        <v>54</v>
      </c>
      <c r="I15" s="25">
        <v>55</v>
      </c>
      <c r="J15" s="25">
        <v>56</v>
      </c>
      <c r="K15" s="25">
        <v>57</v>
      </c>
      <c r="L15" s="25">
        <v>58</v>
      </c>
      <c r="M15" s="25">
        <v>59</v>
      </c>
    </row>
    <row r="16" spans="1:13" x14ac:dyDescent="0.2">
      <c r="A16" s="1" t="s">
        <v>2</v>
      </c>
      <c r="B16" s="1">
        <v>1190549</v>
      </c>
      <c r="C16" s="1">
        <v>1211005</v>
      </c>
      <c r="D16" s="1">
        <v>1234307</v>
      </c>
      <c r="E16" s="1">
        <v>1247631</v>
      </c>
      <c r="F16" s="1">
        <v>1268430</v>
      </c>
      <c r="G16" s="1">
        <v>1336922</v>
      </c>
      <c r="H16" s="1">
        <v>1289405</v>
      </c>
      <c r="I16" s="1">
        <v>1357461</v>
      </c>
      <c r="J16" s="1">
        <v>1463228</v>
      </c>
      <c r="K16" s="1">
        <v>1528779</v>
      </c>
      <c r="L16" s="1">
        <v>1540717</v>
      </c>
      <c r="M16" s="1">
        <v>1588693</v>
      </c>
    </row>
    <row r="17" spans="1:67" x14ac:dyDescent="0.2">
      <c r="A17" s="1" t="s">
        <v>3</v>
      </c>
      <c r="B17" s="1">
        <v>688328</v>
      </c>
      <c r="C17" s="1">
        <v>696535</v>
      </c>
      <c r="D17" s="1">
        <v>713031</v>
      </c>
      <c r="E17" s="1">
        <v>743048</v>
      </c>
      <c r="F17" s="1">
        <v>723509</v>
      </c>
      <c r="G17" s="1">
        <v>779697</v>
      </c>
      <c r="H17" s="1">
        <v>765945</v>
      </c>
      <c r="I17" s="1">
        <v>811189</v>
      </c>
      <c r="J17" s="1">
        <v>870513</v>
      </c>
      <c r="K17" s="1">
        <v>916058</v>
      </c>
      <c r="L17" s="1">
        <v>929321</v>
      </c>
      <c r="M17" s="1">
        <v>1002923</v>
      </c>
      <c r="BL17" s="5"/>
    </row>
    <row r="18" spans="1:67" x14ac:dyDescent="0.2">
      <c r="A18" s="1" t="s">
        <v>4</v>
      </c>
      <c r="B18" s="1">
        <v>357738</v>
      </c>
      <c r="C18" s="1">
        <v>363309</v>
      </c>
      <c r="D18" s="1">
        <v>364117</v>
      </c>
      <c r="E18" s="1">
        <v>359360</v>
      </c>
      <c r="F18" s="1">
        <v>363144</v>
      </c>
      <c r="G18" s="1">
        <v>381742</v>
      </c>
      <c r="H18" s="1">
        <v>368126</v>
      </c>
      <c r="I18" s="1">
        <v>392113</v>
      </c>
      <c r="J18" s="1">
        <v>418162</v>
      </c>
      <c r="K18" s="1">
        <v>441963</v>
      </c>
      <c r="L18" s="1">
        <v>438705</v>
      </c>
      <c r="M18" s="1">
        <v>446617</v>
      </c>
    </row>
    <row r="19" spans="1:67" x14ac:dyDescent="0.2">
      <c r="A19" s="4" t="s">
        <v>0</v>
      </c>
      <c r="B19" s="4">
        <f t="shared" ref="B19:M19" si="2">B17/B16*100</f>
        <v>57.81601597246312</v>
      </c>
      <c r="C19" s="4">
        <f t="shared" si="2"/>
        <v>57.517103562743344</v>
      </c>
      <c r="D19" s="4">
        <f t="shared" si="2"/>
        <v>57.767719052067271</v>
      </c>
      <c r="E19" s="4">
        <f t="shared" si="2"/>
        <v>59.55671188035565</v>
      </c>
      <c r="F19" s="4">
        <f t="shared" si="2"/>
        <v>57.039726275789761</v>
      </c>
      <c r="G19" s="4">
        <f t="shared" si="2"/>
        <v>58.320305896679095</v>
      </c>
      <c r="H19" s="4">
        <f t="shared" si="2"/>
        <v>59.402980444468568</v>
      </c>
      <c r="I19" s="4">
        <f t="shared" si="2"/>
        <v>59.757812563307532</v>
      </c>
      <c r="J19" s="4">
        <f t="shared" si="2"/>
        <v>59.492642294980691</v>
      </c>
      <c r="K19" s="4">
        <f t="shared" si="2"/>
        <v>59.920891116374577</v>
      </c>
      <c r="L19" s="4">
        <f t="shared" si="2"/>
        <v>60.317436622040255</v>
      </c>
      <c r="M19" s="4">
        <f t="shared" si="2"/>
        <v>63.128810915639455</v>
      </c>
    </row>
    <row r="21" spans="1:67" ht="26" x14ac:dyDescent="0.2">
      <c r="A21" s="15" t="s">
        <v>1</v>
      </c>
      <c r="B21" s="25">
        <v>60</v>
      </c>
      <c r="C21" s="25">
        <v>61</v>
      </c>
      <c r="D21" s="25">
        <v>62</v>
      </c>
      <c r="E21" s="25">
        <v>63</v>
      </c>
      <c r="F21" s="25" t="s">
        <v>6</v>
      </c>
      <c r="G21" s="26">
        <v>2</v>
      </c>
      <c r="H21" s="25">
        <v>3</v>
      </c>
      <c r="I21" s="25">
        <v>4</v>
      </c>
      <c r="J21" s="25">
        <v>5</v>
      </c>
      <c r="K21" s="25">
        <v>6</v>
      </c>
      <c r="L21" s="25">
        <v>7</v>
      </c>
      <c r="M21" s="25">
        <v>8</v>
      </c>
    </row>
    <row r="22" spans="1:67" x14ac:dyDescent="0.2">
      <c r="A22" s="1" t="s">
        <v>2</v>
      </c>
      <c r="B22" s="1">
        <v>1607697</v>
      </c>
      <c r="C22" s="1">
        <v>1581411</v>
      </c>
      <c r="D22" s="1">
        <v>1577954</v>
      </c>
      <c r="E22" s="1">
        <v>1641310</v>
      </c>
      <c r="F22" s="1">
        <v>1673268</v>
      </c>
      <c r="G22" s="1">
        <v>1636628</v>
      </c>
      <c r="H22" s="1">
        <v>1707877</v>
      </c>
      <c r="I22" s="1">
        <v>1742366</v>
      </c>
      <c r="J22" s="1">
        <v>1801150</v>
      </c>
      <c r="K22" s="1">
        <v>1784432</v>
      </c>
      <c r="L22" s="1">
        <v>1782944</v>
      </c>
      <c r="M22" s="1">
        <v>1812119</v>
      </c>
    </row>
    <row r="23" spans="1:67" x14ac:dyDescent="0.2">
      <c r="A23" s="1" t="s">
        <v>3</v>
      </c>
      <c r="B23" s="1">
        <v>1032879</v>
      </c>
      <c r="C23" s="1">
        <v>990650</v>
      </c>
      <c r="D23" s="1">
        <v>1012076</v>
      </c>
      <c r="E23" s="1">
        <v>982165</v>
      </c>
      <c r="F23" s="1">
        <v>772320</v>
      </c>
      <c r="G23" s="1">
        <v>692593</v>
      </c>
      <c r="H23" s="1">
        <v>654538</v>
      </c>
      <c r="I23" s="1">
        <v>636290</v>
      </c>
      <c r="J23" s="1">
        <v>723610</v>
      </c>
      <c r="K23" s="1">
        <v>767844</v>
      </c>
      <c r="L23" s="1">
        <v>753174</v>
      </c>
      <c r="M23" s="1">
        <v>735881</v>
      </c>
      <c r="BE23" s="6"/>
    </row>
    <row r="24" spans="1:67" x14ac:dyDescent="0.2">
      <c r="A24" s="1" t="s">
        <v>4</v>
      </c>
      <c r="B24" s="1">
        <v>432250</v>
      </c>
      <c r="C24" s="1">
        <v>399886</v>
      </c>
      <c r="D24" s="1">
        <v>404762</v>
      </c>
      <c r="E24" s="1">
        <v>398208</v>
      </c>
      <c r="F24" s="1">
        <v>312992</v>
      </c>
      <c r="G24" s="1">
        <v>293264</v>
      </c>
      <c r="H24" s="1">
        <v>296158</v>
      </c>
      <c r="I24" s="1">
        <v>284908</v>
      </c>
      <c r="J24" s="1">
        <v>297725</v>
      </c>
      <c r="K24" s="1">
        <v>307965</v>
      </c>
      <c r="L24" s="1">
        <v>293252</v>
      </c>
      <c r="M24" s="1">
        <v>295584</v>
      </c>
    </row>
    <row r="25" spans="1:67" ht="13.5" customHeight="1" x14ac:dyDescent="0.2">
      <c r="A25" s="4" t="s">
        <v>0</v>
      </c>
      <c r="B25" s="4">
        <f t="shared" ref="B25:M25" si="3">B23/B22*100</f>
        <v>64.245874689073872</v>
      </c>
      <c r="C25" s="4">
        <f t="shared" si="3"/>
        <v>62.64342413199352</v>
      </c>
      <c r="D25" s="4">
        <f t="shared" si="3"/>
        <v>64.138498333918477</v>
      </c>
      <c r="E25" s="4">
        <f t="shared" si="3"/>
        <v>59.840310483699</v>
      </c>
      <c r="F25" s="4">
        <f t="shared" si="3"/>
        <v>46.156383795064507</v>
      </c>
      <c r="G25" s="4">
        <f t="shared" si="3"/>
        <v>42.318291022761436</v>
      </c>
      <c r="H25" s="4">
        <f t="shared" si="3"/>
        <v>38.324656869317877</v>
      </c>
      <c r="I25" s="4">
        <f t="shared" si="3"/>
        <v>36.518733721847191</v>
      </c>
      <c r="J25" s="4">
        <f t="shared" si="3"/>
        <v>40.17488826583017</v>
      </c>
      <c r="K25" s="4">
        <f t="shared" si="3"/>
        <v>43.030163099518504</v>
      </c>
      <c r="L25" s="4">
        <f t="shared" si="3"/>
        <v>42.243278532584313</v>
      </c>
      <c r="M25" s="4">
        <f t="shared" si="3"/>
        <v>40.608867298450043</v>
      </c>
      <c r="BH25" s="7"/>
      <c r="BI25" s="7"/>
      <c r="BJ25" s="7"/>
    </row>
    <row r="27" spans="1:67" ht="26" x14ac:dyDescent="0.2">
      <c r="A27" s="15" t="s">
        <v>1</v>
      </c>
      <c r="B27" s="25">
        <v>9</v>
      </c>
      <c r="C27" s="25">
        <v>10</v>
      </c>
      <c r="D27" s="25">
        <v>11</v>
      </c>
      <c r="E27" s="25">
        <v>12</v>
      </c>
      <c r="F27" s="25">
        <v>13</v>
      </c>
      <c r="G27" s="25">
        <v>14</v>
      </c>
      <c r="H27" s="25">
        <v>15</v>
      </c>
      <c r="I27" s="25">
        <v>16</v>
      </c>
      <c r="J27" s="25">
        <v>17</v>
      </c>
      <c r="K27" s="27">
        <v>18</v>
      </c>
      <c r="L27" s="25">
        <v>19</v>
      </c>
      <c r="M27" s="25">
        <v>20</v>
      </c>
      <c r="BE27" s="8"/>
      <c r="BF27" s="14"/>
      <c r="BG27" s="14"/>
      <c r="BH27" s="14"/>
      <c r="BI27" s="14"/>
      <c r="BJ27" s="14"/>
      <c r="BK27" s="14"/>
      <c r="BL27" s="14"/>
      <c r="BM27" s="14"/>
      <c r="BN27" s="14"/>
      <c r="BO27" s="14"/>
    </row>
    <row r="28" spans="1:67" ht="13.5" customHeight="1" x14ac:dyDescent="0.2">
      <c r="A28" s="1" t="s">
        <v>2</v>
      </c>
      <c r="B28" s="1">
        <v>1899564</v>
      </c>
      <c r="C28" s="1">
        <v>2033546</v>
      </c>
      <c r="D28" s="1">
        <v>2165626</v>
      </c>
      <c r="E28" s="1">
        <v>2443470</v>
      </c>
      <c r="F28" s="1">
        <v>2735612</v>
      </c>
      <c r="G28" s="1">
        <v>2853739</v>
      </c>
      <c r="H28" s="1">
        <v>2790136</v>
      </c>
      <c r="I28" s="1">
        <v>2562767</v>
      </c>
      <c r="J28" s="1">
        <v>2269293</v>
      </c>
      <c r="K28" s="2">
        <v>2050850</v>
      </c>
      <c r="L28" s="1">
        <v>1908836</v>
      </c>
      <c r="M28" s="17">
        <v>1826500</v>
      </c>
      <c r="BE28" s="8"/>
      <c r="BF28" s="14"/>
      <c r="BG28" s="14"/>
      <c r="BH28" s="14"/>
      <c r="BI28" s="14"/>
      <c r="BJ28" s="14"/>
      <c r="BK28" s="14"/>
      <c r="BL28" s="14"/>
      <c r="BM28" s="14"/>
      <c r="BN28" s="14"/>
      <c r="BO28" s="14"/>
    </row>
    <row r="29" spans="1:67" x14ac:dyDescent="0.2">
      <c r="A29" s="1" t="s">
        <v>3</v>
      </c>
      <c r="B29" s="1">
        <v>759609</v>
      </c>
      <c r="C29" s="1">
        <v>772282</v>
      </c>
      <c r="D29" s="1">
        <v>731284</v>
      </c>
      <c r="E29" s="1">
        <v>576771</v>
      </c>
      <c r="F29" s="1">
        <v>542115</v>
      </c>
      <c r="G29" s="1">
        <v>592359</v>
      </c>
      <c r="H29" s="1">
        <v>648319</v>
      </c>
      <c r="I29" s="1">
        <v>667620</v>
      </c>
      <c r="J29" s="1">
        <v>649503</v>
      </c>
      <c r="K29" s="30">
        <v>640657</v>
      </c>
      <c r="L29" s="29">
        <v>605358</v>
      </c>
      <c r="M29" s="31">
        <v>573392</v>
      </c>
      <c r="BE29" s="9"/>
      <c r="BF29" s="10"/>
      <c r="BG29" s="10"/>
      <c r="BH29" s="10"/>
      <c r="BI29" s="10"/>
      <c r="BJ29" s="10"/>
      <c r="BK29" s="10"/>
      <c r="BL29" s="10"/>
      <c r="BM29" s="10"/>
      <c r="BN29" s="10"/>
      <c r="BO29" s="11"/>
    </row>
    <row r="30" spans="1:67" ht="13.5" customHeight="1" x14ac:dyDescent="0.2">
      <c r="A30" s="1" t="s">
        <v>4</v>
      </c>
      <c r="B30" s="1">
        <v>313573</v>
      </c>
      <c r="C30" s="1">
        <v>324263</v>
      </c>
      <c r="D30" s="1">
        <v>315355</v>
      </c>
      <c r="E30" s="1">
        <v>309649</v>
      </c>
      <c r="F30" s="1">
        <v>325292</v>
      </c>
      <c r="G30" s="1">
        <v>347558</v>
      </c>
      <c r="H30" s="1">
        <v>379602</v>
      </c>
      <c r="I30" s="1">
        <v>389027</v>
      </c>
      <c r="J30" s="1">
        <v>386955</v>
      </c>
      <c r="K30" s="2">
        <v>384250</v>
      </c>
      <c r="L30" s="1">
        <v>365577</v>
      </c>
      <c r="M30" s="17">
        <v>339752</v>
      </c>
      <c r="BE30" s="9"/>
      <c r="BF30" s="10"/>
      <c r="BG30" s="10"/>
      <c r="BH30" s="10"/>
      <c r="BI30" s="10"/>
      <c r="BJ30" s="10"/>
      <c r="BK30" s="10"/>
      <c r="BL30" s="10"/>
      <c r="BM30" s="10"/>
      <c r="BN30" s="10"/>
      <c r="BO30" s="12"/>
    </row>
    <row r="31" spans="1:67" x14ac:dyDescent="0.2">
      <c r="A31" s="4" t="s">
        <v>0</v>
      </c>
      <c r="B31" s="4">
        <f t="shared" ref="B31:M31" si="4">B29/B28*100</f>
        <v>39.988597383399558</v>
      </c>
      <c r="C31" s="4">
        <f t="shared" si="4"/>
        <v>37.977109935059246</v>
      </c>
      <c r="D31" s="4">
        <f t="shared" si="4"/>
        <v>33.767788159174302</v>
      </c>
      <c r="E31" s="4">
        <f t="shared" si="4"/>
        <v>23.604586919421969</v>
      </c>
      <c r="F31" s="4">
        <f t="shared" si="4"/>
        <v>19.816955036021188</v>
      </c>
      <c r="G31" s="4">
        <f t="shared" si="4"/>
        <v>20.757294202448087</v>
      </c>
      <c r="H31" s="4">
        <f t="shared" si="4"/>
        <v>23.2361074872336</v>
      </c>
      <c r="I31" s="4">
        <f t="shared" si="4"/>
        <v>26.050749053659576</v>
      </c>
      <c r="J31" s="4">
        <f t="shared" si="4"/>
        <v>28.62138119669871</v>
      </c>
      <c r="K31" s="4">
        <f t="shared" si="4"/>
        <v>31.238608381890437</v>
      </c>
      <c r="L31" s="4">
        <f t="shared" si="4"/>
        <v>31.713463073831385</v>
      </c>
      <c r="M31" s="20">
        <f t="shared" si="4"/>
        <v>31.392937311798523</v>
      </c>
      <c r="BE31" s="9"/>
      <c r="BF31" s="13"/>
      <c r="BG31" s="13"/>
      <c r="BH31" s="13"/>
      <c r="BI31" s="13"/>
      <c r="BJ31" s="13"/>
      <c r="BK31" s="13"/>
      <c r="BL31" s="13"/>
      <c r="BM31" s="13"/>
      <c r="BN31" s="13"/>
      <c r="BO31" s="13"/>
    </row>
    <row r="32" spans="1:67" x14ac:dyDescent="0.2">
      <c r="BG32" s="9"/>
    </row>
    <row r="33" spans="1:13" ht="26" x14ac:dyDescent="0.2">
      <c r="A33" s="15" t="s">
        <v>1</v>
      </c>
      <c r="B33" s="25">
        <v>21</v>
      </c>
      <c r="C33" s="25">
        <v>22</v>
      </c>
      <c r="D33" s="25">
        <v>23</v>
      </c>
      <c r="E33" s="28">
        <v>24</v>
      </c>
      <c r="F33" s="28">
        <v>25</v>
      </c>
      <c r="G33" s="24">
        <v>26</v>
      </c>
      <c r="H33" s="28">
        <v>27</v>
      </c>
      <c r="I33" s="28">
        <v>28</v>
      </c>
      <c r="J33" s="28">
        <v>29</v>
      </c>
      <c r="K33" s="28">
        <v>30</v>
      </c>
      <c r="L33" s="36" t="s">
        <v>5</v>
      </c>
      <c r="M33" s="26">
        <v>2</v>
      </c>
    </row>
    <row r="34" spans="1:13" x14ac:dyDescent="0.2">
      <c r="A34" s="1" t="s">
        <v>2</v>
      </c>
      <c r="B34" s="17">
        <v>1713832</v>
      </c>
      <c r="C34" s="17">
        <v>1604019</v>
      </c>
      <c r="D34" s="17">
        <v>1502951</v>
      </c>
      <c r="E34" s="17">
        <v>1403167</v>
      </c>
      <c r="F34" s="18">
        <v>1314140</v>
      </c>
      <c r="G34" s="17">
        <v>1212163</v>
      </c>
      <c r="H34" s="19">
        <v>1098969</v>
      </c>
      <c r="I34" s="19">
        <v>996120</v>
      </c>
      <c r="J34" s="33">
        <v>915042</v>
      </c>
      <c r="K34" s="33">
        <v>817338</v>
      </c>
      <c r="L34" s="37">
        <v>748559</v>
      </c>
      <c r="M34" s="40">
        <v>614231</v>
      </c>
    </row>
    <row r="35" spans="1:13" x14ac:dyDescent="0.2">
      <c r="A35" s="29" t="s">
        <v>3</v>
      </c>
      <c r="B35" s="31">
        <v>544699</v>
      </c>
      <c r="C35" s="31">
        <v>497356</v>
      </c>
      <c r="D35" s="31">
        <v>462535</v>
      </c>
      <c r="E35" s="31">
        <v>437610</v>
      </c>
      <c r="F35" s="32">
        <v>394121</v>
      </c>
      <c r="G35" s="31">
        <v>370568</v>
      </c>
      <c r="H35" s="19">
        <v>357484</v>
      </c>
      <c r="I35" s="19">
        <v>337066</v>
      </c>
      <c r="J35" s="34">
        <v>327081</v>
      </c>
      <c r="K35" s="34">
        <v>309409</v>
      </c>
      <c r="L35" s="37">
        <v>294206</v>
      </c>
      <c r="M35" s="41">
        <v>279185</v>
      </c>
    </row>
    <row r="36" spans="1:13" x14ac:dyDescent="0.2">
      <c r="A36" s="1" t="s">
        <v>4</v>
      </c>
      <c r="B36" s="17">
        <v>332888</v>
      </c>
      <c r="C36" s="17">
        <v>322620</v>
      </c>
      <c r="D36" s="17">
        <v>305631</v>
      </c>
      <c r="E36" s="17">
        <v>287021</v>
      </c>
      <c r="F36" s="18">
        <v>262486</v>
      </c>
      <c r="G36" s="19">
        <v>251115</v>
      </c>
      <c r="H36" s="19">
        <v>239355</v>
      </c>
      <c r="I36" s="19">
        <v>226376</v>
      </c>
      <c r="J36" s="33">
        <v>215003</v>
      </c>
      <c r="K36" s="33">
        <v>206094</v>
      </c>
      <c r="L36" s="37">
        <v>192607</v>
      </c>
      <c r="M36" s="40">
        <v>182582</v>
      </c>
    </row>
    <row r="37" spans="1:13" x14ac:dyDescent="0.2">
      <c r="A37" s="4" t="s">
        <v>0</v>
      </c>
      <c r="B37" s="20">
        <f t="shared" ref="B37:K37" si="5">B35/B34*100</f>
        <v>31.782520106988315</v>
      </c>
      <c r="C37" s="20">
        <f t="shared" si="5"/>
        <v>31.006864631902744</v>
      </c>
      <c r="D37" s="20">
        <f t="shared" si="5"/>
        <v>30.775121743822652</v>
      </c>
      <c r="E37" s="20">
        <f t="shared" si="5"/>
        <v>31.187306999095615</v>
      </c>
      <c r="F37" s="21">
        <f t="shared" si="5"/>
        <v>29.990792457424625</v>
      </c>
      <c r="G37" s="20">
        <f t="shared" si="5"/>
        <v>30.570806071460687</v>
      </c>
      <c r="H37" s="20">
        <f t="shared" si="5"/>
        <v>32.529034030987226</v>
      </c>
      <c r="I37" s="20">
        <f t="shared" si="5"/>
        <v>33.837891017146525</v>
      </c>
      <c r="J37" s="35">
        <f t="shared" si="5"/>
        <v>35.744916626777787</v>
      </c>
      <c r="K37" s="35">
        <f t="shared" si="5"/>
        <v>37.855697398138837</v>
      </c>
      <c r="L37" s="38">
        <v>39.302980793765087</v>
      </c>
      <c r="M37" s="42">
        <v>45.452769397832398</v>
      </c>
    </row>
    <row r="38" spans="1:13" x14ac:dyDescent="0.2">
      <c r="A38" s="22"/>
      <c r="B38" s="22"/>
      <c r="C38" s="23"/>
    </row>
    <row r="39" spans="1:13" ht="26" x14ac:dyDescent="0.2">
      <c r="A39" s="15" t="s">
        <v>1</v>
      </c>
      <c r="B39" s="26">
        <v>3</v>
      </c>
    </row>
    <row r="40" spans="1:13" x14ac:dyDescent="0.2">
      <c r="A40" s="40" t="s">
        <v>2</v>
      </c>
      <c r="B40" s="43">
        <v>568104</v>
      </c>
    </row>
    <row r="41" spans="1:13" x14ac:dyDescent="0.2">
      <c r="A41" s="41" t="s">
        <v>3</v>
      </c>
      <c r="B41" s="43">
        <v>264485</v>
      </c>
    </row>
    <row r="42" spans="1:13" x14ac:dyDescent="0.2">
      <c r="A42" s="40" t="s">
        <v>4</v>
      </c>
      <c r="B42" s="43">
        <v>175041</v>
      </c>
    </row>
    <row r="43" spans="1:13" x14ac:dyDescent="0.2">
      <c r="A43" s="42" t="s">
        <v>0</v>
      </c>
      <c r="B43" s="43">
        <v>46.6</v>
      </c>
    </row>
    <row r="60" spans="14:14" x14ac:dyDescent="0.2">
      <c r="N60" s="16"/>
    </row>
  </sheetData>
  <phoneticPr fontId="3"/>
  <pageMargins left="0.7" right="0.7" top="0.75" bottom="0.75" header="0.3" footer="0.3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2-13</vt:lpstr>
      <vt:lpstr>'2-13'!Print_Area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2022-04-20T05:51:11Z</dcterms:created>
  <dcterms:modified xsi:type="dcterms:W3CDTF">2022-04-20T07:54:35Z</dcterms:modified>
</cp:coreProperties>
</file>