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8" yWindow="32760" windowWidth="14436" windowHeight="12768" activeTab="0"/>
  </bookViews>
  <sheets>
    <sheet name="４－６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<sst xmlns="http://schemas.openxmlformats.org/spreadsheetml/2006/main" count="25" uniqueCount="25">
  <si>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　　　　学齢別
時間帯別</t>
  </si>
  <si>
    <t>構成率 (％)</t>
  </si>
  <si>
    <t>未就園児</t>
  </si>
  <si>
    <t>幼稚園
(保育所)児</t>
  </si>
  <si>
    <t>総数</t>
  </si>
  <si>
    <t>０～２時</t>
  </si>
  <si>
    <t>注：各欄の上段は死者数、下段は負傷者数である。　</t>
  </si>
  <si>
    <t>幼児（人）</t>
  </si>
  <si>
    <t>小学生（人）</t>
  </si>
  <si>
    <t>中学生
（人）</t>
  </si>
  <si>
    <t>２～４時</t>
  </si>
  <si>
    <t>４～６時</t>
  </si>
  <si>
    <t>６～８時</t>
  </si>
  <si>
    <t>８～10時</t>
  </si>
  <si>
    <t>10～12時</t>
  </si>
  <si>
    <t>12～14時</t>
  </si>
  <si>
    <t>14～16時</t>
  </si>
  <si>
    <t>16～18時</t>
  </si>
  <si>
    <t>18～20時</t>
  </si>
  <si>
    <t>20～22時</t>
  </si>
  <si>
    <t>22～24時</t>
  </si>
  <si>
    <t>１～３年生</t>
  </si>
  <si>
    <t>４～６年生</t>
  </si>
  <si>
    <r>
      <t>　総</t>
    </r>
    <r>
      <rPr>
        <sz val="11"/>
        <rFont val="ＭＳ Ｐゴシック"/>
        <family val="3"/>
      </rPr>
      <t>数（人）</t>
    </r>
  </si>
  <si>
    <r>
      <t>統計４－６　時間帯別、学齢別の交通事故死者数及び負傷者数 (令和２</t>
    </r>
    <r>
      <rPr>
        <sz val="11"/>
        <rFont val="ＭＳ Ｐゴシック"/>
        <family val="3"/>
      </rPr>
      <t>年)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</si>
</sst>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\ ;\-#,##0\ ;\-\ ;@\ "/>
    <numFmt numFmtId="179" formatCode="#,##0_);[Red]\(#,##0\)"/>
    <numFmt numFmtId="180" formatCode="0.0_);[Red]\(0.0\)"/>
    <numFmt numFmtId="181" formatCode="0_);[Red]\(0\)"/>
    <numFmt numFmtId="182" formatCode="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"/>
      <name val="明朝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7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37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2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vertical="center"/>
    </xf>
    <xf numFmtId="3" fontId="22" fillId="0" borderId="12" xfId="144" applyNumberFormat="1" applyFont="1" applyBorder="1" applyAlignment="1">
      <alignment vertical="center"/>
    </xf>
    <xf numFmtId="3" fontId="22" fillId="0" borderId="13" xfId="144" applyNumberFormat="1" applyFont="1" applyBorder="1" applyAlignment="1">
      <alignment vertical="center"/>
    </xf>
    <xf numFmtId="182" fontId="0" fillId="0" borderId="12" xfId="0" applyNumberFormat="1" applyFont="1" applyBorder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12" xfId="123" applyNumberFormat="1" applyFont="1" applyBorder="1" applyAlignment="1">
      <alignment vertical="center"/>
    </xf>
    <xf numFmtId="182" fontId="0" fillId="0" borderId="13" xfId="123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173">
    <cellStyle name="Normal" xfId="0"/>
    <cellStyle name="20% - アクセント 1" xfId="15"/>
    <cellStyle name="20% - アクセント 1 2" xfId="16"/>
    <cellStyle name="20% - アクセント 1 3" xfId="17"/>
    <cellStyle name="20% - アクセント 1 4" xfId="18"/>
    <cellStyle name="20% - アクセント 2" xfId="19"/>
    <cellStyle name="20% - アクセント 2 2" xfId="20"/>
    <cellStyle name="20% - アクセント 2 3" xfId="21"/>
    <cellStyle name="20% - アクセント 2 4" xfId="22"/>
    <cellStyle name="20% - アクセント 3" xfId="23"/>
    <cellStyle name="20% - アクセント 3 2" xfId="24"/>
    <cellStyle name="20% - アクセント 3 3" xfId="25"/>
    <cellStyle name="20% - アクセント 3 4" xfId="26"/>
    <cellStyle name="20% - アクセント 4" xfId="27"/>
    <cellStyle name="20% - アクセント 4 2" xfId="28"/>
    <cellStyle name="20% - アクセント 4 3" xfId="29"/>
    <cellStyle name="20% - アクセント 4 4" xfId="30"/>
    <cellStyle name="20% - アクセント 5" xfId="31"/>
    <cellStyle name="20% - アクセント 5 2" xfId="32"/>
    <cellStyle name="20% - アクセント 5 3" xfId="33"/>
    <cellStyle name="20% - アクセント 5 4" xfId="34"/>
    <cellStyle name="20% - アクセント 6" xfId="35"/>
    <cellStyle name="20% - アクセント 6 2" xfId="36"/>
    <cellStyle name="20% - アクセント 6 3" xfId="37"/>
    <cellStyle name="20% - アクセント 6 4" xfId="38"/>
    <cellStyle name="40% - アクセント 1" xfId="39"/>
    <cellStyle name="40% - アクセント 1 2" xfId="40"/>
    <cellStyle name="40% - アクセント 1 3" xfId="41"/>
    <cellStyle name="40% - アクセント 1 4" xfId="42"/>
    <cellStyle name="40% - アクセント 2" xfId="43"/>
    <cellStyle name="40% - アクセント 2 2" xfId="44"/>
    <cellStyle name="40% - アクセント 2 3" xfId="45"/>
    <cellStyle name="40% - アクセント 2 4" xfId="46"/>
    <cellStyle name="40% - アクセント 3" xfId="47"/>
    <cellStyle name="40% - アクセント 3 2" xfId="48"/>
    <cellStyle name="40% - アクセント 3 3" xfId="49"/>
    <cellStyle name="40% - アクセント 3 4" xfId="50"/>
    <cellStyle name="40% - アクセント 4" xfId="51"/>
    <cellStyle name="40% - アクセント 4 2" xfId="52"/>
    <cellStyle name="40% - アクセント 4 3" xfId="53"/>
    <cellStyle name="40% - アクセント 4 4" xfId="54"/>
    <cellStyle name="40% - アクセント 5" xfId="55"/>
    <cellStyle name="40% - アクセント 5 2" xfId="56"/>
    <cellStyle name="40% - アクセント 5 3" xfId="57"/>
    <cellStyle name="40% - アクセント 5 4" xfId="58"/>
    <cellStyle name="40% - アクセント 6" xfId="59"/>
    <cellStyle name="40% - アクセント 6 2" xfId="60"/>
    <cellStyle name="40% - アクセント 6 3" xfId="61"/>
    <cellStyle name="40% - アクセント 6 4" xfId="62"/>
    <cellStyle name="60% - アクセント 1" xfId="63"/>
    <cellStyle name="60% - アクセント 1 2" xfId="64"/>
    <cellStyle name="60% - アクセント 1 3" xfId="65"/>
    <cellStyle name="60% - アクセント 1 4" xfId="66"/>
    <cellStyle name="60% - アクセント 2" xfId="67"/>
    <cellStyle name="60% - アクセント 2 2" xfId="68"/>
    <cellStyle name="60% - アクセント 2 3" xfId="69"/>
    <cellStyle name="60% - アクセント 2 4" xfId="70"/>
    <cellStyle name="60% - アクセント 3" xfId="71"/>
    <cellStyle name="60% - アクセント 3 2" xfId="72"/>
    <cellStyle name="60% - アクセント 3 3" xfId="73"/>
    <cellStyle name="60% - アクセント 3 4" xfId="74"/>
    <cellStyle name="60% - アクセント 4" xfId="75"/>
    <cellStyle name="60% - アクセント 4 2" xfId="76"/>
    <cellStyle name="60% - アクセント 4 3" xfId="77"/>
    <cellStyle name="60% - アクセント 4 4" xfId="78"/>
    <cellStyle name="60% - アクセント 5" xfId="79"/>
    <cellStyle name="60% - アクセント 5 2" xfId="80"/>
    <cellStyle name="60% - アクセント 5 3" xfId="81"/>
    <cellStyle name="60% - アクセント 5 4" xfId="82"/>
    <cellStyle name="60% - アクセント 6" xfId="83"/>
    <cellStyle name="60% - アクセント 6 2" xfId="84"/>
    <cellStyle name="60% - アクセント 6 3" xfId="85"/>
    <cellStyle name="60% - アクセント 6 4" xfId="86"/>
    <cellStyle name="アクセント 1" xfId="87"/>
    <cellStyle name="アクセント 1 2" xfId="88"/>
    <cellStyle name="アクセント 1 3" xfId="89"/>
    <cellStyle name="アクセント 1 4" xfId="90"/>
    <cellStyle name="アクセント 2" xfId="91"/>
    <cellStyle name="アクセント 2 2" xfId="92"/>
    <cellStyle name="アクセント 2 3" xfId="93"/>
    <cellStyle name="アクセント 2 4" xfId="94"/>
    <cellStyle name="アクセント 3" xfId="95"/>
    <cellStyle name="アクセント 3 2" xfId="96"/>
    <cellStyle name="アクセント 3 3" xfId="97"/>
    <cellStyle name="アクセント 3 4" xfId="98"/>
    <cellStyle name="アクセント 4" xfId="99"/>
    <cellStyle name="アクセント 4 2" xfId="100"/>
    <cellStyle name="アクセント 4 3" xfId="101"/>
    <cellStyle name="アクセント 4 4" xfId="102"/>
    <cellStyle name="アクセント 5" xfId="103"/>
    <cellStyle name="アクセント 5 2" xfId="104"/>
    <cellStyle name="アクセント 5 3" xfId="105"/>
    <cellStyle name="アクセント 5 4" xfId="106"/>
    <cellStyle name="アクセント 6" xfId="107"/>
    <cellStyle name="アクセント 6 2" xfId="108"/>
    <cellStyle name="アクセント 6 3" xfId="109"/>
    <cellStyle name="アクセント 6 4" xfId="110"/>
    <cellStyle name="タイトル" xfId="111"/>
    <cellStyle name="タイトル 2" xfId="112"/>
    <cellStyle name="タイトル 3" xfId="113"/>
    <cellStyle name="タイトル 4" xfId="114"/>
    <cellStyle name="チェック セル" xfId="115"/>
    <cellStyle name="チェック セル 2" xfId="116"/>
    <cellStyle name="チェック セル 3" xfId="117"/>
    <cellStyle name="チェック セル 4" xfId="118"/>
    <cellStyle name="どちらでもない" xfId="119"/>
    <cellStyle name="どちらでもない 2" xfId="120"/>
    <cellStyle name="どちらでもない 3" xfId="121"/>
    <cellStyle name="どちらでもない 4" xfId="122"/>
    <cellStyle name="Percent" xfId="123"/>
    <cellStyle name="メモ" xfId="124"/>
    <cellStyle name="メモ 2" xfId="125"/>
    <cellStyle name="メモ 3" xfId="126"/>
    <cellStyle name="メモ 4" xfId="127"/>
    <cellStyle name="リンク セル" xfId="128"/>
    <cellStyle name="リンク セル 2" xfId="129"/>
    <cellStyle name="リンク セル 3" xfId="130"/>
    <cellStyle name="リンク セル 4" xfId="131"/>
    <cellStyle name="悪い" xfId="132"/>
    <cellStyle name="悪い 2" xfId="133"/>
    <cellStyle name="悪い 3" xfId="134"/>
    <cellStyle name="悪い 4" xfId="135"/>
    <cellStyle name="計算" xfId="136"/>
    <cellStyle name="計算 2" xfId="137"/>
    <cellStyle name="計算 3" xfId="138"/>
    <cellStyle name="計算 4" xfId="139"/>
    <cellStyle name="警告文" xfId="140"/>
    <cellStyle name="警告文 2" xfId="141"/>
    <cellStyle name="警告文 3" xfId="142"/>
    <cellStyle name="警告文 4" xfId="143"/>
    <cellStyle name="Comma [0]" xfId="144"/>
    <cellStyle name="Comma" xfId="145"/>
    <cellStyle name="見出し 1" xfId="146"/>
    <cellStyle name="見出し 1 2" xfId="147"/>
    <cellStyle name="見出し 1 3" xfId="148"/>
    <cellStyle name="見出し 1 4" xfId="149"/>
    <cellStyle name="見出し 2" xfId="150"/>
    <cellStyle name="見出し 2 2" xfId="151"/>
    <cellStyle name="見出し 2 3" xfId="152"/>
    <cellStyle name="見出し 2 4" xfId="153"/>
    <cellStyle name="見出し 3" xfId="154"/>
    <cellStyle name="見出し 3 2" xfId="155"/>
    <cellStyle name="見出し 3 3" xfId="156"/>
    <cellStyle name="見出し 3 4" xfId="157"/>
    <cellStyle name="見出し 4" xfId="158"/>
    <cellStyle name="見出し 4 2" xfId="159"/>
    <cellStyle name="見出し 4 3" xfId="160"/>
    <cellStyle name="見出し 4 4" xfId="161"/>
    <cellStyle name="集計" xfId="162"/>
    <cellStyle name="集計 2" xfId="163"/>
    <cellStyle name="集計 3" xfId="164"/>
    <cellStyle name="集計 4" xfId="165"/>
    <cellStyle name="出力" xfId="166"/>
    <cellStyle name="出力 2" xfId="167"/>
    <cellStyle name="出力 3" xfId="168"/>
    <cellStyle name="出力 4" xfId="169"/>
    <cellStyle name="説明文" xfId="170"/>
    <cellStyle name="説明文 2" xfId="171"/>
    <cellStyle name="説明文 3" xfId="172"/>
    <cellStyle name="説明文 4" xfId="173"/>
    <cellStyle name="Currency [0]" xfId="174"/>
    <cellStyle name="Currency" xfId="175"/>
    <cellStyle name="入力" xfId="176"/>
    <cellStyle name="入力 2" xfId="177"/>
    <cellStyle name="入力 3" xfId="178"/>
    <cellStyle name="入力 4" xfId="179"/>
    <cellStyle name="標準 2" xfId="180"/>
    <cellStyle name="標準 3" xfId="181"/>
    <cellStyle name="標準 4" xfId="182"/>
    <cellStyle name="良い" xfId="183"/>
    <cellStyle name="良い 2" xfId="184"/>
    <cellStyle name="良い 3" xfId="185"/>
    <cellStyle name="良い 4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>
      <xdr:nvSpPr>
        <xdr:cNvPr id="1" name="直線コネクタ 1"/>
        <xdr:cNvSpPr>
          <a:spLocks/>
        </xdr:cNvSpPr>
      </xdr:nvSpPr>
      <xdr:spPr>
        <a:xfrm flipH="1" flipV="1">
          <a:off x="0" y="323850"/>
          <a:ext cx="990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00390625" style="2" customWidth="1"/>
    <col min="2" max="8" width="11.00390625" style="2" customWidth="1"/>
    <col min="9" max="16384" width="9.00390625" style="2" customWidth="1"/>
  </cols>
  <sheetData>
    <row r="1" spans="1:8" ht="12.75">
      <c r="A1" s="21" t="s">
        <v>24</v>
      </c>
      <c r="B1" s="21"/>
      <c r="C1" s="21"/>
      <c r="D1" s="21"/>
      <c r="E1" s="21"/>
      <c r="F1" s="21"/>
      <c r="G1" s="21"/>
      <c r="H1" s="2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3.5" customHeight="1">
      <c r="A3" s="29" t="s">
        <v>0</v>
      </c>
      <c r="B3" s="23" t="s">
        <v>23</v>
      </c>
      <c r="C3" s="24"/>
      <c r="D3" s="25" t="s">
        <v>7</v>
      </c>
      <c r="E3" s="26"/>
      <c r="F3" s="25" t="s">
        <v>8</v>
      </c>
      <c r="G3" s="26"/>
      <c r="H3" s="27" t="s">
        <v>9</v>
      </c>
    </row>
    <row r="4" spans="1:8" ht="29.25" customHeight="1">
      <c r="A4" s="30"/>
      <c r="B4" s="8"/>
      <c r="C4" s="3" t="s">
        <v>1</v>
      </c>
      <c r="D4" s="4" t="s">
        <v>2</v>
      </c>
      <c r="E4" s="7" t="s">
        <v>3</v>
      </c>
      <c r="F4" s="8" t="s">
        <v>21</v>
      </c>
      <c r="G4" s="8" t="s">
        <v>22</v>
      </c>
      <c r="H4" s="28"/>
    </row>
    <row r="5" spans="1:8" ht="12.75">
      <c r="A5" s="31" t="s">
        <v>4</v>
      </c>
      <c r="B5" s="9">
        <v>34</v>
      </c>
      <c r="C5" s="15">
        <v>100</v>
      </c>
      <c r="D5" s="13">
        <v>9</v>
      </c>
      <c r="E5" s="13">
        <v>8</v>
      </c>
      <c r="F5" s="13">
        <v>11</v>
      </c>
      <c r="G5" s="13">
        <v>4</v>
      </c>
      <c r="H5" s="13">
        <v>2</v>
      </c>
    </row>
    <row r="6" spans="1:8" ht="12.75">
      <c r="A6" s="32"/>
      <c r="B6" s="10">
        <v>20811</v>
      </c>
      <c r="C6" s="16">
        <v>100</v>
      </c>
      <c r="D6" s="14">
        <v>2580</v>
      </c>
      <c r="E6" s="14">
        <v>3068</v>
      </c>
      <c r="F6" s="14">
        <v>5270</v>
      </c>
      <c r="G6" s="14">
        <v>4478</v>
      </c>
      <c r="H6" s="14">
        <v>5415</v>
      </c>
    </row>
    <row r="7" spans="1:8" ht="12.75">
      <c r="A7" s="33" t="s">
        <v>5</v>
      </c>
      <c r="B7" s="11">
        <v>0</v>
      </c>
      <c r="C7" s="17">
        <f>B7/B5*100</f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</row>
    <row r="8" spans="1:8" ht="12.75">
      <c r="A8" s="20"/>
      <c r="B8" s="12">
        <v>46</v>
      </c>
      <c r="C8" s="18">
        <f>B8/B6*100</f>
        <v>0.22103695161212822</v>
      </c>
      <c r="D8" s="14">
        <v>7</v>
      </c>
      <c r="E8" s="14">
        <v>7</v>
      </c>
      <c r="F8" s="14">
        <v>7</v>
      </c>
      <c r="G8" s="14">
        <v>9</v>
      </c>
      <c r="H8" s="14">
        <v>16</v>
      </c>
    </row>
    <row r="9" spans="1:8" ht="12.75">
      <c r="A9" s="19" t="s">
        <v>10</v>
      </c>
      <c r="B9" s="11">
        <v>0</v>
      </c>
      <c r="C9" s="17">
        <f>B9/B5*100</f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</row>
    <row r="10" spans="1:8" ht="12.75">
      <c r="A10" s="20"/>
      <c r="B10" s="12">
        <v>18</v>
      </c>
      <c r="C10" s="18">
        <f>B10/B6*100</f>
        <v>0.08649272019605016</v>
      </c>
      <c r="D10" s="14">
        <v>0</v>
      </c>
      <c r="E10" s="14">
        <v>3</v>
      </c>
      <c r="F10" s="14">
        <v>4</v>
      </c>
      <c r="G10" s="14">
        <v>4</v>
      </c>
      <c r="H10" s="14">
        <v>7</v>
      </c>
    </row>
    <row r="11" spans="1:8" ht="12.75">
      <c r="A11" s="19" t="s">
        <v>11</v>
      </c>
      <c r="B11" s="11">
        <v>0</v>
      </c>
      <c r="C11" s="17">
        <f>B11/B5*100</f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</row>
    <row r="12" spans="1:8" ht="12.75">
      <c r="A12" s="20"/>
      <c r="B12" s="12">
        <v>34</v>
      </c>
      <c r="C12" s="18">
        <f>B12/B6*100</f>
        <v>0.16337513814809476</v>
      </c>
      <c r="D12" s="14">
        <v>0</v>
      </c>
      <c r="E12" s="14">
        <v>2</v>
      </c>
      <c r="F12" s="14">
        <v>5</v>
      </c>
      <c r="G12" s="14">
        <v>11</v>
      </c>
      <c r="H12" s="14">
        <v>16</v>
      </c>
    </row>
    <row r="13" spans="1:8" ht="12.75">
      <c r="A13" s="19" t="s">
        <v>12</v>
      </c>
      <c r="B13" s="11">
        <v>2</v>
      </c>
      <c r="C13" s="17">
        <f>B13/B5*100</f>
        <v>5.88235294117647</v>
      </c>
      <c r="D13" s="13">
        <v>0</v>
      </c>
      <c r="E13" s="13">
        <v>0</v>
      </c>
      <c r="F13" s="13">
        <v>1</v>
      </c>
      <c r="G13" s="13">
        <v>0</v>
      </c>
      <c r="H13" s="13">
        <v>1</v>
      </c>
    </row>
    <row r="14" spans="1:8" ht="12.75">
      <c r="A14" s="20"/>
      <c r="B14" s="12">
        <v>1484</v>
      </c>
      <c r="C14" s="18">
        <f>B14/B6*100</f>
        <v>7.1308442650521355</v>
      </c>
      <c r="D14" s="14">
        <v>62</v>
      </c>
      <c r="E14" s="14">
        <v>108</v>
      </c>
      <c r="F14" s="14">
        <v>306</v>
      </c>
      <c r="G14" s="14">
        <v>213</v>
      </c>
      <c r="H14" s="14">
        <v>795</v>
      </c>
    </row>
    <row r="15" spans="1:8" ht="12.75">
      <c r="A15" s="19" t="s">
        <v>13</v>
      </c>
      <c r="B15" s="11">
        <v>3</v>
      </c>
      <c r="C15" s="17">
        <f>B15/B5*100</f>
        <v>8.823529411764707</v>
      </c>
      <c r="D15" s="13">
        <v>1</v>
      </c>
      <c r="E15" s="13">
        <v>2</v>
      </c>
      <c r="F15" s="13">
        <v>0</v>
      </c>
      <c r="G15" s="13">
        <v>0</v>
      </c>
      <c r="H15" s="13">
        <v>0</v>
      </c>
    </row>
    <row r="16" spans="1:8" ht="12.75">
      <c r="A16" s="20"/>
      <c r="B16" s="12">
        <v>1928</v>
      </c>
      <c r="C16" s="18">
        <f>B16/B6*100</f>
        <v>9.264331363221373</v>
      </c>
      <c r="D16" s="14">
        <v>307</v>
      </c>
      <c r="E16" s="14">
        <v>564</v>
      </c>
      <c r="F16" s="14">
        <v>297</v>
      </c>
      <c r="G16" s="14">
        <v>241</v>
      </c>
      <c r="H16" s="14">
        <v>519</v>
      </c>
    </row>
    <row r="17" spans="1:8" ht="12.75">
      <c r="A17" s="19" t="s">
        <v>14</v>
      </c>
      <c r="B17" s="11">
        <v>4</v>
      </c>
      <c r="C17" s="17">
        <f>B17/B5*100</f>
        <v>11.76470588235294</v>
      </c>
      <c r="D17" s="13">
        <v>1</v>
      </c>
      <c r="E17" s="13">
        <v>0</v>
      </c>
      <c r="F17" s="13">
        <v>1</v>
      </c>
      <c r="G17" s="13">
        <v>1</v>
      </c>
      <c r="H17" s="13">
        <v>1</v>
      </c>
    </row>
    <row r="18" spans="1:8" ht="12.75">
      <c r="A18" s="20"/>
      <c r="B18" s="12">
        <v>2034</v>
      </c>
      <c r="C18" s="18">
        <f>B18/B6*100</f>
        <v>9.773677382153668</v>
      </c>
      <c r="D18" s="14">
        <v>446</v>
      </c>
      <c r="E18" s="14">
        <v>393</v>
      </c>
      <c r="F18" s="14">
        <v>448</v>
      </c>
      <c r="G18" s="14">
        <v>357</v>
      </c>
      <c r="H18" s="14">
        <v>390</v>
      </c>
    </row>
    <row r="19" spans="1:8" ht="12.75">
      <c r="A19" s="19" t="s">
        <v>15</v>
      </c>
      <c r="B19" s="11">
        <v>5</v>
      </c>
      <c r="C19" s="17">
        <f>B19/B5*100</f>
        <v>14.705882352941178</v>
      </c>
      <c r="D19" s="13">
        <v>1</v>
      </c>
      <c r="E19" s="13">
        <v>2</v>
      </c>
      <c r="F19" s="13">
        <v>2</v>
      </c>
      <c r="G19" s="13">
        <v>0</v>
      </c>
      <c r="H19" s="13">
        <v>0</v>
      </c>
    </row>
    <row r="20" spans="1:8" ht="12.75">
      <c r="A20" s="20"/>
      <c r="B20" s="12">
        <v>2499</v>
      </c>
      <c r="C20" s="18">
        <f>B20/B6*100</f>
        <v>12.008072653884964</v>
      </c>
      <c r="D20" s="14">
        <v>439</v>
      </c>
      <c r="E20" s="14">
        <v>375</v>
      </c>
      <c r="F20" s="14">
        <v>590</v>
      </c>
      <c r="G20" s="14">
        <v>532</v>
      </c>
      <c r="H20" s="14">
        <v>563</v>
      </c>
    </row>
    <row r="21" spans="1:8" ht="12.75">
      <c r="A21" s="19" t="s">
        <v>16</v>
      </c>
      <c r="B21" s="11">
        <v>6</v>
      </c>
      <c r="C21" s="17">
        <f>B21/B5*100</f>
        <v>17.647058823529413</v>
      </c>
      <c r="D21" s="13">
        <v>4</v>
      </c>
      <c r="E21" s="13">
        <v>1</v>
      </c>
      <c r="F21" s="13">
        <v>1</v>
      </c>
      <c r="G21" s="13">
        <v>0</v>
      </c>
      <c r="H21" s="13">
        <v>0</v>
      </c>
    </row>
    <row r="22" spans="1:8" ht="12.75">
      <c r="A22" s="20"/>
      <c r="B22" s="12">
        <v>4027</v>
      </c>
      <c r="C22" s="18">
        <f>B22/B6*100</f>
        <v>19.350343568305224</v>
      </c>
      <c r="D22" s="14">
        <v>422</v>
      </c>
      <c r="E22" s="14">
        <v>501</v>
      </c>
      <c r="F22" s="14">
        <v>1457</v>
      </c>
      <c r="G22" s="14">
        <v>952</v>
      </c>
      <c r="H22" s="14">
        <v>695</v>
      </c>
    </row>
    <row r="23" spans="1:8" ht="12.75">
      <c r="A23" s="19" t="s">
        <v>17</v>
      </c>
      <c r="B23" s="11">
        <v>8</v>
      </c>
      <c r="C23" s="17">
        <f>B23/B5*100</f>
        <v>23.52941176470588</v>
      </c>
      <c r="D23" s="13">
        <v>0</v>
      </c>
      <c r="E23" s="13">
        <v>1</v>
      </c>
      <c r="F23" s="13">
        <v>6</v>
      </c>
      <c r="G23" s="13">
        <v>1</v>
      </c>
      <c r="H23" s="13">
        <v>0</v>
      </c>
    </row>
    <row r="24" spans="1:8" ht="12.75">
      <c r="A24" s="20"/>
      <c r="B24" s="12">
        <v>5530</v>
      </c>
      <c r="C24" s="18">
        <f>B24/B6*100</f>
        <v>26.572485704675415</v>
      </c>
      <c r="D24" s="14">
        <v>482</v>
      </c>
      <c r="E24" s="14">
        <v>684</v>
      </c>
      <c r="F24" s="14">
        <v>1614</v>
      </c>
      <c r="G24" s="14">
        <v>1490</v>
      </c>
      <c r="H24" s="14">
        <v>1260</v>
      </c>
    </row>
    <row r="25" spans="1:8" ht="12.75">
      <c r="A25" s="19" t="s">
        <v>18</v>
      </c>
      <c r="B25" s="11">
        <v>3</v>
      </c>
      <c r="C25" s="17">
        <f>B25/B5*100</f>
        <v>8.823529411764707</v>
      </c>
      <c r="D25" s="13">
        <v>1</v>
      </c>
      <c r="E25" s="13">
        <v>1</v>
      </c>
      <c r="F25" s="13">
        <v>0</v>
      </c>
      <c r="G25" s="13">
        <v>1</v>
      </c>
      <c r="H25" s="13">
        <v>0</v>
      </c>
    </row>
    <row r="26" spans="1:8" ht="12.75">
      <c r="A26" s="20"/>
      <c r="B26" s="12">
        <v>2354</v>
      </c>
      <c r="C26" s="18">
        <f>B26/B6*100</f>
        <v>11.311325741194562</v>
      </c>
      <c r="D26" s="14">
        <v>278</v>
      </c>
      <c r="E26" s="14">
        <v>328</v>
      </c>
      <c r="F26" s="14">
        <v>434</v>
      </c>
      <c r="G26" s="14">
        <v>506</v>
      </c>
      <c r="H26" s="14">
        <v>808</v>
      </c>
    </row>
    <row r="27" spans="1:8" ht="12.75">
      <c r="A27" s="19" t="s">
        <v>19</v>
      </c>
      <c r="B27" s="11">
        <v>3</v>
      </c>
      <c r="C27" s="17">
        <f>B27/B5*100</f>
        <v>8.823529411764707</v>
      </c>
      <c r="D27" s="13">
        <v>1</v>
      </c>
      <c r="E27" s="13">
        <v>1</v>
      </c>
      <c r="F27" s="13">
        <v>0</v>
      </c>
      <c r="G27" s="13">
        <v>1</v>
      </c>
      <c r="H27" s="13">
        <v>0</v>
      </c>
    </row>
    <row r="28" spans="1:8" ht="12.75">
      <c r="A28" s="20"/>
      <c r="B28" s="12">
        <v>678</v>
      </c>
      <c r="C28" s="18">
        <f>B28/B6*100</f>
        <v>3.257892460717889</v>
      </c>
      <c r="D28" s="14">
        <v>95</v>
      </c>
      <c r="E28" s="14">
        <v>83</v>
      </c>
      <c r="F28" s="14">
        <v>90</v>
      </c>
      <c r="G28" s="14">
        <v>139</v>
      </c>
      <c r="H28" s="14">
        <v>271</v>
      </c>
    </row>
    <row r="29" spans="1:8" ht="12.75">
      <c r="A29" s="19" t="s">
        <v>20</v>
      </c>
      <c r="B29" s="11">
        <v>0</v>
      </c>
      <c r="C29" s="17">
        <f>B29/B5*100</f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</row>
    <row r="30" spans="1:8" ht="12.75">
      <c r="A30" s="20"/>
      <c r="B30" s="12">
        <v>179</v>
      </c>
      <c r="C30" s="18">
        <f>B30/B6*100</f>
        <v>0.8601220508384988</v>
      </c>
      <c r="D30" s="14">
        <v>42</v>
      </c>
      <c r="E30" s="14">
        <v>20</v>
      </c>
      <c r="F30" s="14">
        <v>18</v>
      </c>
      <c r="G30" s="14">
        <v>24</v>
      </c>
      <c r="H30" s="14">
        <v>75</v>
      </c>
    </row>
    <row r="31" spans="1:2" ht="12.75">
      <c r="A31" s="5"/>
      <c r="B31" s="6"/>
    </row>
    <row r="32" spans="1:8" ht="12.75">
      <c r="A32" s="22" t="s">
        <v>6</v>
      </c>
      <c r="B32" s="22"/>
      <c r="C32" s="22"/>
      <c r="D32" s="22"/>
      <c r="E32" s="22"/>
      <c r="F32" s="22"/>
      <c r="G32" s="22"/>
      <c r="H32" s="22"/>
    </row>
  </sheetData>
  <sheetProtection/>
  <mergeCells count="20">
    <mergeCell ref="A3:A4"/>
    <mergeCell ref="D3:E3"/>
    <mergeCell ref="A9:A10"/>
    <mergeCell ref="A11:A12"/>
    <mergeCell ref="A27:A28"/>
    <mergeCell ref="A29:A30"/>
    <mergeCell ref="A5:A6"/>
    <mergeCell ref="A7:A8"/>
    <mergeCell ref="A13:A14"/>
    <mergeCell ref="A15:A16"/>
    <mergeCell ref="A17:A18"/>
    <mergeCell ref="A19:A20"/>
    <mergeCell ref="A1:H1"/>
    <mergeCell ref="A32:H32"/>
    <mergeCell ref="B3:C3"/>
    <mergeCell ref="A21:A22"/>
    <mergeCell ref="A23:A24"/>
    <mergeCell ref="A25:A26"/>
    <mergeCell ref="F3:G3"/>
    <mergeCell ref="H3:H4"/>
  </mergeCells>
  <printOptions/>
  <pageMargins left="0.7874015748031497" right="0.35433070866141736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2022-07-28T04:50:38Z</dcterms:created>
  <dcterms:modified xsi:type="dcterms:W3CDTF">2022-07-28T04:50:38Z</dcterms:modified>
  <cp:category/>
  <cp:version/>
  <cp:contentType/>
  <cp:contentStatus/>
</cp:coreProperties>
</file>