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5139A2A-461E-425F-A039-251B5869D9D6}" xr6:coauthVersionLast="36" xr6:coauthVersionMax="36" xr10:uidLastSave="{00000000-0000-0000-0000-000000000000}"/>
  <bookViews>
    <workbookView xWindow="72" yWindow="72" windowWidth="11232" windowHeight="3252" xr2:uid="{00000000-000D-0000-FFFF-FFFF00000000}"/>
  </bookViews>
  <sheets>
    <sheet name="2-91" sheetId="1" r:id="rId1"/>
  </sheets>
  <definedNames>
    <definedName name="_xlnm.Print_Area" localSheetId="0">'2-91'!$A$1:$L$14</definedName>
  </definedNames>
  <calcPr calcId="191029" calcMode="manual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C1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<sst xmlns="http://schemas.openxmlformats.org/spreadsheetml/2006/main" count="15" uniqueCount="15">
  <si>
    <t>凶悪犯</t>
    <rPh sb="0" eb="3">
      <t>キョウアクハン</t>
    </rPh>
    <phoneticPr fontId="6"/>
  </si>
  <si>
    <t>粗暴犯</t>
    <rPh sb="0" eb="2">
      <t>ソボウ</t>
    </rPh>
    <rPh sb="2" eb="3">
      <t>ハン</t>
    </rPh>
    <phoneticPr fontId="6"/>
  </si>
  <si>
    <t>窃盗犯</t>
    <rPh sb="0" eb="2">
      <t>セットウ</t>
    </rPh>
    <rPh sb="2" eb="3">
      <t>ハン</t>
    </rPh>
    <phoneticPr fontId="6"/>
  </si>
  <si>
    <t>知能犯</t>
    <rPh sb="0" eb="2">
      <t>チノウ</t>
    </rPh>
    <rPh sb="2" eb="3">
      <t>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</si>
  <si>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</si>
  <si>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</si>
  <si>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触法少年（刑法）の補導人員（人）</t>
    <rPh sb="0" eb="2">
      <t>ショクホウ</t>
    </rPh>
    <rPh sb="2" eb="4">
      <t>ショウネン</t>
    </rPh>
    <rPh sb="5" eb="7">
      <t>ケイホウ</t>
    </rPh>
    <rPh sb="9" eb="11">
      <t>ホドウ</t>
    </rPh>
    <rPh sb="11" eb="13">
      <t>ジンイン</t>
    </rPh>
    <rPh sb="14" eb="15">
      <t>ニン</t>
    </rPh>
    <phoneticPr fontId="6"/>
  </si>
  <si>
    <t>深夜はいかい</t>
    <rPh sb="0" eb="2">
      <t>シンヤ</t>
    </rPh>
    <phoneticPr fontId="3"/>
  </si>
  <si>
    <t>喫煙</t>
    <rPh sb="0" eb="2">
      <t>キツエン</t>
    </rPh>
    <phoneticPr fontId="3"/>
  </si>
  <si>
    <t>その他</t>
    <rPh sb="2" eb="3">
      <t>タ</t>
    </rPh>
    <phoneticPr fontId="3"/>
  </si>
  <si>
    <t>不良行為少年の補導人員(人)</t>
    <rPh sb="0" eb="2">
      <t>フリョウ</t>
    </rPh>
    <rPh sb="2" eb="4">
      <t>コウイ</t>
    </rPh>
    <rPh sb="4" eb="6">
      <t>ショウネン</t>
    </rPh>
    <rPh sb="7" eb="9">
      <t>ホドウ</t>
    </rPh>
    <rPh sb="9" eb="11">
      <t>ジンイン</t>
    </rPh>
    <rPh sb="12" eb="13">
      <t>ヒト</t>
    </rPh>
    <phoneticPr fontId="3"/>
  </si>
  <si>
    <t xml:space="preserve">          　　　　　　　年次
　区分</t>
    <rPh sb="17" eb="19">
      <t>ネンジ</t>
    </rPh>
    <rPh sb="22" eb="24">
      <t>クブン</t>
    </rPh>
    <phoneticPr fontId="6"/>
  </si>
  <si>
    <t>令和元</t>
    <rPh sb="0" eb="2">
      <t>レイワ</t>
    </rPh>
    <rPh sb="2" eb="3">
      <t>モト</t>
    </rPh>
    <phoneticPr fontId="2"/>
  </si>
  <si>
    <t>平成23</t>
    <rPh sb="0" eb="2">
      <t>ヘイセイ</t>
    </rPh>
    <phoneticPr fontId="2"/>
  </si>
  <si>
    <t>図表２－91　触法少年（刑法）及び不良行為少年の補導人員の推移（平成23年～令和２年）</t>
    <rPh sb="36" eb="37">
      <t>ネン</t>
    </rPh>
    <rPh sb="38" eb="4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</si>
</sst>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5" fillId="2" borderId="7" xfId="0" applyFont="1" applyFill="1" applyBorder="1" applyAlignment="1">
      <alignment vertical="center"/>
    </xf>
    <xf numFmtId="176" fontId="0" fillId="2" borderId="0" xfId="0" applyNumberFormat="1" applyFill="1"/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distributed"/>
    </xf>
    <xf numFmtId="0" fontId="0" fillId="2" borderId="11" xfId="0" applyFill="1" applyBorder="1"/>
    <xf numFmtId="0" fontId="5" fillId="2" borderId="9" xfId="0" applyFont="1" applyFill="1" applyBorder="1" applyAlignment="1">
      <alignment vertical="center" shrinkToFit="1"/>
    </xf>
    <xf numFmtId="0" fontId="0" fillId="2" borderId="12" xfId="0" applyFill="1" applyBorder="1"/>
    <xf numFmtId="0" fontId="8" fillId="2" borderId="0" xfId="0" applyFont="1" applyFill="1"/>
    <xf numFmtId="0" fontId="8" fillId="0" borderId="0" xfId="0" applyFont="1"/>
    <xf numFmtId="176" fontId="9" fillId="2" borderId="9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176" fontId="9" fillId="2" borderId="9" xfId="0" applyNumberFormat="1" applyFont="1" applyFill="1" applyBorder="1"/>
    <xf numFmtId="176" fontId="9" fillId="0" borderId="9" xfId="0" applyNumberFormat="1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BreakPreview" zoomScale="145" zoomScaleNormal="140" zoomScaleSheetLayoutView="145" workbookViewId="0">
      <selection activeCell="D10" sqref="D10"/>
    </sheetView>
  </sheetViews>
  <sheetFormatPr defaultRowHeight="13.2" x14ac:dyDescent="0.2"/>
  <cols>
    <col min="1" max="1" width="3.109375" customWidth="1"/>
    <col min="2" max="2" width="20.21875" customWidth="1"/>
    <col min="3" max="12" width="10.88671875" customWidth="1"/>
    <col min="13" max="13" width="1.21875" customWidth="1"/>
    <col min="256" max="256" width="1.88671875" customWidth="1"/>
    <col min="257" max="257" width="1.21875" customWidth="1"/>
    <col min="259" max="267" width="8" customWidth="1"/>
    <col min="512" max="512" width="1.88671875" customWidth="1"/>
    <col min="513" max="513" width="1.21875" customWidth="1"/>
    <col min="515" max="523" width="8" customWidth="1"/>
    <col min="768" max="768" width="1.88671875" customWidth="1"/>
    <col min="769" max="769" width="1.21875" customWidth="1"/>
    <col min="771" max="779" width="8" customWidth="1"/>
    <col min="1024" max="1024" width="1.88671875" customWidth="1"/>
    <col min="1025" max="1025" width="1.21875" customWidth="1"/>
    <col min="1027" max="1035" width="8" customWidth="1"/>
    <col min="1280" max="1280" width="1.88671875" customWidth="1"/>
    <col min="1281" max="1281" width="1.21875" customWidth="1"/>
    <col min="1283" max="1291" width="8" customWidth="1"/>
    <col min="1536" max="1536" width="1.88671875" customWidth="1"/>
    <col min="1537" max="1537" width="1.21875" customWidth="1"/>
    <col min="1539" max="1547" width="8" customWidth="1"/>
    <col min="1792" max="1792" width="1.88671875" customWidth="1"/>
    <col min="1793" max="1793" width="1.21875" customWidth="1"/>
    <col min="1795" max="1803" width="8" customWidth="1"/>
    <col min="2048" max="2048" width="1.88671875" customWidth="1"/>
    <col min="2049" max="2049" width="1.21875" customWidth="1"/>
    <col min="2051" max="2059" width="8" customWidth="1"/>
    <col min="2304" max="2304" width="1.88671875" customWidth="1"/>
    <col min="2305" max="2305" width="1.21875" customWidth="1"/>
    <col min="2307" max="2315" width="8" customWidth="1"/>
    <col min="2560" max="2560" width="1.88671875" customWidth="1"/>
    <col min="2561" max="2561" width="1.21875" customWidth="1"/>
    <col min="2563" max="2571" width="8" customWidth="1"/>
    <col min="2816" max="2816" width="1.88671875" customWidth="1"/>
    <col min="2817" max="2817" width="1.21875" customWidth="1"/>
    <col min="2819" max="2827" width="8" customWidth="1"/>
    <col min="3072" max="3072" width="1.88671875" customWidth="1"/>
    <col min="3073" max="3073" width="1.21875" customWidth="1"/>
    <col min="3075" max="3083" width="8" customWidth="1"/>
    <col min="3328" max="3328" width="1.88671875" customWidth="1"/>
    <col min="3329" max="3329" width="1.21875" customWidth="1"/>
    <col min="3331" max="3339" width="8" customWidth="1"/>
    <col min="3584" max="3584" width="1.88671875" customWidth="1"/>
    <col min="3585" max="3585" width="1.21875" customWidth="1"/>
    <col min="3587" max="3595" width="8" customWidth="1"/>
    <col min="3840" max="3840" width="1.88671875" customWidth="1"/>
    <col min="3841" max="3841" width="1.21875" customWidth="1"/>
    <col min="3843" max="3851" width="8" customWidth="1"/>
    <col min="4096" max="4096" width="1.88671875" customWidth="1"/>
    <col min="4097" max="4097" width="1.21875" customWidth="1"/>
    <col min="4099" max="4107" width="8" customWidth="1"/>
    <col min="4352" max="4352" width="1.88671875" customWidth="1"/>
    <col min="4353" max="4353" width="1.21875" customWidth="1"/>
    <col min="4355" max="4363" width="8" customWidth="1"/>
    <col min="4608" max="4608" width="1.88671875" customWidth="1"/>
    <col min="4609" max="4609" width="1.21875" customWidth="1"/>
    <col min="4611" max="4619" width="8" customWidth="1"/>
    <col min="4864" max="4864" width="1.88671875" customWidth="1"/>
    <col min="4865" max="4865" width="1.21875" customWidth="1"/>
    <col min="4867" max="4875" width="8" customWidth="1"/>
    <col min="5120" max="5120" width="1.88671875" customWidth="1"/>
    <col min="5121" max="5121" width="1.21875" customWidth="1"/>
    <col min="5123" max="5131" width="8" customWidth="1"/>
    <col min="5376" max="5376" width="1.88671875" customWidth="1"/>
    <col min="5377" max="5377" width="1.21875" customWidth="1"/>
    <col min="5379" max="5387" width="8" customWidth="1"/>
    <col min="5632" max="5632" width="1.88671875" customWidth="1"/>
    <col min="5633" max="5633" width="1.21875" customWidth="1"/>
    <col min="5635" max="5643" width="8" customWidth="1"/>
    <col min="5888" max="5888" width="1.88671875" customWidth="1"/>
    <col min="5889" max="5889" width="1.21875" customWidth="1"/>
    <col min="5891" max="5899" width="8" customWidth="1"/>
    <col min="6144" max="6144" width="1.88671875" customWidth="1"/>
    <col min="6145" max="6145" width="1.21875" customWidth="1"/>
    <col min="6147" max="6155" width="8" customWidth="1"/>
    <col min="6400" max="6400" width="1.88671875" customWidth="1"/>
    <col min="6401" max="6401" width="1.21875" customWidth="1"/>
    <col min="6403" max="6411" width="8" customWidth="1"/>
    <col min="6656" max="6656" width="1.88671875" customWidth="1"/>
    <col min="6657" max="6657" width="1.21875" customWidth="1"/>
    <col min="6659" max="6667" width="8" customWidth="1"/>
    <col min="6912" max="6912" width="1.88671875" customWidth="1"/>
    <col min="6913" max="6913" width="1.21875" customWidth="1"/>
    <col min="6915" max="6923" width="8" customWidth="1"/>
    <col min="7168" max="7168" width="1.88671875" customWidth="1"/>
    <col min="7169" max="7169" width="1.21875" customWidth="1"/>
    <col min="7171" max="7179" width="8" customWidth="1"/>
    <col min="7424" max="7424" width="1.88671875" customWidth="1"/>
    <col min="7425" max="7425" width="1.21875" customWidth="1"/>
    <col min="7427" max="7435" width="8" customWidth="1"/>
    <col min="7680" max="7680" width="1.88671875" customWidth="1"/>
    <col min="7681" max="7681" width="1.21875" customWidth="1"/>
    <col min="7683" max="7691" width="8" customWidth="1"/>
    <col min="7936" max="7936" width="1.88671875" customWidth="1"/>
    <col min="7937" max="7937" width="1.21875" customWidth="1"/>
    <col min="7939" max="7947" width="8" customWidth="1"/>
    <col min="8192" max="8192" width="1.88671875" customWidth="1"/>
    <col min="8193" max="8193" width="1.21875" customWidth="1"/>
    <col min="8195" max="8203" width="8" customWidth="1"/>
    <col min="8448" max="8448" width="1.88671875" customWidth="1"/>
    <col min="8449" max="8449" width="1.21875" customWidth="1"/>
    <col min="8451" max="8459" width="8" customWidth="1"/>
    <col min="8704" max="8704" width="1.88671875" customWidth="1"/>
    <col min="8705" max="8705" width="1.21875" customWidth="1"/>
    <col min="8707" max="8715" width="8" customWidth="1"/>
    <col min="8960" max="8960" width="1.88671875" customWidth="1"/>
    <col min="8961" max="8961" width="1.21875" customWidth="1"/>
    <col min="8963" max="8971" width="8" customWidth="1"/>
    <col min="9216" max="9216" width="1.88671875" customWidth="1"/>
    <col min="9217" max="9217" width="1.21875" customWidth="1"/>
    <col min="9219" max="9227" width="8" customWidth="1"/>
    <col min="9472" max="9472" width="1.88671875" customWidth="1"/>
    <col min="9473" max="9473" width="1.21875" customWidth="1"/>
    <col min="9475" max="9483" width="8" customWidth="1"/>
    <col min="9728" max="9728" width="1.88671875" customWidth="1"/>
    <col min="9729" max="9729" width="1.21875" customWidth="1"/>
    <col min="9731" max="9739" width="8" customWidth="1"/>
    <col min="9984" max="9984" width="1.88671875" customWidth="1"/>
    <col min="9985" max="9985" width="1.21875" customWidth="1"/>
    <col min="9987" max="9995" width="8" customWidth="1"/>
    <col min="10240" max="10240" width="1.88671875" customWidth="1"/>
    <col min="10241" max="10241" width="1.21875" customWidth="1"/>
    <col min="10243" max="10251" width="8" customWidth="1"/>
    <col min="10496" max="10496" width="1.88671875" customWidth="1"/>
    <col min="10497" max="10497" width="1.21875" customWidth="1"/>
    <col min="10499" max="10507" width="8" customWidth="1"/>
    <col min="10752" max="10752" width="1.88671875" customWidth="1"/>
    <col min="10753" max="10753" width="1.21875" customWidth="1"/>
    <col min="10755" max="10763" width="8" customWidth="1"/>
    <col min="11008" max="11008" width="1.88671875" customWidth="1"/>
    <col min="11009" max="11009" width="1.21875" customWidth="1"/>
    <col min="11011" max="11019" width="8" customWidth="1"/>
    <col min="11264" max="11264" width="1.88671875" customWidth="1"/>
    <col min="11265" max="11265" width="1.21875" customWidth="1"/>
    <col min="11267" max="11275" width="8" customWidth="1"/>
    <col min="11520" max="11520" width="1.88671875" customWidth="1"/>
    <col min="11521" max="11521" width="1.21875" customWidth="1"/>
    <col min="11523" max="11531" width="8" customWidth="1"/>
    <col min="11776" max="11776" width="1.88671875" customWidth="1"/>
    <col min="11777" max="11777" width="1.21875" customWidth="1"/>
    <col min="11779" max="11787" width="8" customWidth="1"/>
    <col min="12032" max="12032" width="1.88671875" customWidth="1"/>
    <col min="12033" max="12033" width="1.21875" customWidth="1"/>
    <col min="12035" max="12043" width="8" customWidth="1"/>
    <col min="12288" max="12288" width="1.88671875" customWidth="1"/>
    <col min="12289" max="12289" width="1.21875" customWidth="1"/>
    <col min="12291" max="12299" width="8" customWidth="1"/>
    <col min="12544" max="12544" width="1.88671875" customWidth="1"/>
    <col min="12545" max="12545" width="1.21875" customWidth="1"/>
    <col min="12547" max="12555" width="8" customWidth="1"/>
    <col min="12800" max="12800" width="1.88671875" customWidth="1"/>
    <col min="12801" max="12801" width="1.21875" customWidth="1"/>
    <col min="12803" max="12811" width="8" customWidth="1"/>
    <col min="13056" max="13056" width="1.88671875" customWidth="1"/>
    <col min="13057" max="13057" width="1.21875" customWidth="1"/>
    <col min="13059" max="13067" width="8" customWidth="1"/>
    <col min="13312" max="13312" width="1.88671875" customWidth="1"/>
    <col min="13313" max="13313" width="1.21875" customWidth="1"/>
    <col min="13315" max="13323" width="8" customWidth="1"/>
    <col min="13568" max="13568" width="1.88671875" customWidth="1"/>
    <col min="13569" max="13569" width="1.21875" customWidth="1"/>
    <col min="13571" max="13579" width="8" customWidth="1"/>
    <col min="13824" max="13824" width="1.88671875" customWidth="1"/>
    <col min="13825" max="13825" width="1.21875" customWidth="1"/>
    <col min="13827" max="13835" width="8" customWidth="1"/>
    <col min="14080" max="14080" width="1.88671875" customWidth="1"/>
    <col min="14081" max="14081" width="1.21875" customWidth="1"/>
    <col min="14083" max="14091" width="8" customWidth="1"/>
    <col min="14336" max="14336" width="1.88671875" customWidth="1"/>
    <col min="14337" max="14337" width="1.21875" customWidth="1"/>
    <col min="14339" max="14347" width="8" customWidth="1"/>
    <col min="14592" max="14592" width="1.88671875" customWidth="1"/>
    <col min="14593" max="14593" width="1.21875" customWidth="1"/>
    <col min="14595" max="14603" width="8" customWidth="1"/>
    <col min="14848" max="14848" width="1.88671875" customWidth="1"/>
    <col min="14849" max="14849" width="1.21875" customWidth="1"/>
    <col min="14851" max="14859" width="8" customWidth="1"/>
    <col min="15104" max="15104" width="1.88671875" customWidth="1"/>
    <col min="15105" max="15105" width="1.21875" customWidth="1"/>
    <col min="15107" max="15115" width="8" customWidth="1"/>
    <col min="15360" max="15360" width="1.88671875" customWidth="1"/>
    <col min="15361" max="15361" width="1.21875" customWidth="1"/>
    <col min="15363" max="15371" width="8" customWidth="1"/>
    <col min="15616" max="15616" width="1.88671875" customWidth="1"/>
    <col min="15617" max="15617" width="1.21875" customWidth="1"/>
    <col min="15619" max="15627" width="8" customWidth="1"/>
    <col min="15872" max="15872" width="1.88671875" customWidth="1"/>
    <col min="15873" max="15873" width="1.21875" customWidth="1"/>
    <col min="15875" max="15883" width="8" customWidth="1"/>
    <col min="16128" max="16128" width="1.88671875" customWidth="1"/>
    <col min="16129" max="16129" width="1.21875" customWidth="1"/>
    <col min="16131" max="16139" width="8" customWidth="1"/>
  </cols>
  <sheetData>
    <row r="1" spans="1:13" ht="18.75" customHeight="1" x14ac:dyDescent="0.2">
      <c r="A1" s="2" t="s">
        <v>14</v>
      </c>
      <c r="B1" s="3"/>
      <c r="C1" s="3"/>
      <c r="D1" s="3"/>
      <c r="E1" s="3"/>
      <c r="F1" s="3"/>
      <c r="G1" s="3"/>
      <c r="H1" s="3"/>
      <c r="I1" s="3"/>
      <c r="J1" s="1"/>
      <c r="K1" s="1"/>
      <c r="L1" s="1"/>
      <c r="M1" s="1"/>
    </row>
    <row r="2" spans="1:13" x14ac:dyDescent="0.2">
      <c r="A2" s="27" t="s">
        <v>11</v>
      </c>
      <c r="B2" s="28"/>
      <c r="C2" s="21" t="s">
        <v>13</v>
      </c>
      <c r="D2" s="21">
        <v>24</v>
      </c>
      <c r="E2" s="21">
        <v>25</v>
      </c>
      <c r="F2" s="21">
        <v>26</v>
      </c>
      <c r="G2" s="21">
        <v>27</v>
      </c>
      <c r="H2" s="21">
        <v>28</v>
      </c>
      <c r="I2" s="21">
        <v>29</v>
      </c>
      <c r="J2" s="21">
        <v>30</v>
      </c>
      <c r="K2" s="23" t="s">
        <v>12</v>
      </c>
      <c r="L2" s="23">
        <v>2</v>
      </c>
      <c r="M2" s="1"/>
    </row>
    <row r="3" spans="1:13" ht="20.25" customHeight="1" x14ac:dyDescent="0.2">
      <c r="A3" s="29"/>
      <c r="B3" s="30"/>
      <c r="C3" s="22"/>
      <c r="D3" s="22"/>
      <c r="E3" s="22"/>
      <c r="F3" s="22"/>
      <c r="G3" s="22"/>
      <c r="H3" s="22"/>
      <c r="I3" s="22"/>
      <c r="J3" s="22"/>
      <c r="K3" s="24"/>
      <c r="L3" s="24"/>
      <c r="M3" s="1"/>
    </row>
    <row r="4" spans="1:13" ht="15.75" customHeight="1" x14ac:dyDescent="0.2">
      <c r="A4" s="25" t="s">
        <v>6</v>
      </c>
      <c r="B4" s="26"/>
      <c r="C4" s="13">
        <f t="shared" ref="C4:H4" si="0">SUM(C5:C10)</f>
        <v>16616</v>
      </c>
      <c r="D4" s="13">
        <f t="shared" si="0"/>
        <v>13945</v>
      </c>
      <c r="E4" s="13">
        <f t="shared" si="0"/>
        <v>12592</v>
      </c>
      <c r="F4" s="13">
        <f t="shared" si="0"/>
        <v>11846</v>
      </c>
      <c r="G4" s="13">
        <f t="shared" si="0"/>
        <v>9759</v>
      </c>
      <c r="H4" s="13">
        <f t="shared" si="0"/>
        <v>8587</v>
      </c>
      <c r="I4" s="13">
        <f>SUM(I5:I10)</f>
        <v>8311</v>
      </c>
      <c r="J4" s="13">
        <f>SUM(J5:J10)</f>
        <v>6969</v>
      </c>
      <c r="K4" s="14">
        <f>SUM(K5:K10)</f>
        <v>6162</v>
      </c>
      <c r="L4" s="14">
        <v>5086</v>
      </c>
      <c r="M4" s="1"/>
    </row>
    <row r="5" spans="1:13" ht="15.75" customHeight="1" x14ac:dyDescent="0.2">
      <c r="A5" s="19"/>
      <c r="B5" s="4" t="s">
        <v>0</v>
      </c>
      <c r="C5" s="13">
        <v>104</v>
      </c>
      <c r="D5" s="13">
        <v>130</v>
      </c>
      <c r="E5" s="13">
        <v>106</v>
      </c>
      <c r="F5" s="13">
        <v>76</v>
      </c>
      <c r="G5" s="13">
        <v>62</v>
      </c>
      <c r="H5" s="13">
        <v>81</v>
      </c>
      <c r="I5" s="13">
        <v>74</v>
      </c>
      <c r="J5" s="13">
        <v>61</v>
      </c>
      <c r="K5" s="14">
        <v>72</v>
      </c>
      <c r="L5" s="14">
        <v>55</v>
      </c>
      <c r="M5" s="5"/>
    </row>
    <row r="6" spans="1:13" ht="15.75" customHeight="1" x14ac:dyDescent="0.2">
      <c r="A6" s="19"/>
      <c r="B6" s="6" t="s">
        <v>1</v>
      </c>
      <c r="C6" s="13">
        <v>1438</v>
      </c>
      <c r="D6" s="13">
        <v>1469</v>
      </c>
      <c r="E6" s="13">
        <v>1494</v>
      </c>
      <c r="F6" s="13">
        <v>1429</v>
      </c>
      <c r="G6" s="13">
        <v>1190</v>
      </c>
      <c r="H6" s="13">
        <v>987</v>
      </c>
      <c r="I6" s="13">
        <v>1014</v>
      </c>
      <c r="J6" s="13">
        <v>908</v>
      </c>
      <c r="K6" s="14">
        <v>1001</v>
      </c>
      <c r="L6" s="14">
        <v>864</v>
      </c>
      <c r="M6" s="1"/>
    </row>
    <row r="7" spans="1:13" ht="15.75" customHeight="1" x14ac:dyDescent="0.2">
      <c r="A7" s="19"/>
      <c r="B7" s="6" t="s">
        <v>2</v>
      </c>
      <c r="C7" s="13">
        <v>11383</v>
      </c>
      <c r="D7" s="13">
        <v>9138</v>
      </c>
      <c r="E7" s="13">
        <v>8069</v>
      </c>
      <c r="F7" s="13">
        <v>7728</v>
      </c>
      <c r="G7" s="13">
        <v>6398</v>
      </c>
      <c r="H7" s="13">
        <v>5699</v>
      </c>
      <c r="I7" s="13">
        <v>5535</v>
      </c>
      <c r="J7" s="13">
        <v>4685</v>
      </c>
      <c r="K7" s="14">
        <v>3887</v>
      </c>
      <c r="L7" s="14">
        <v>3111</v>
      </c>
      <c r="M7" s="1"/>
    </row>
    <row r="8" spans="1:13" ht="15.75" customHeight="1" x14ac:dyDescent="0.2">
      <c r="A8" s="19"/>
      <c r="B8" s="6" t="s">
        <v>3</v>
      </c>
      <c r="C8" s="13">
        <v>68</v>
      </c>
      <c r="D8" s="13">
        <v>61</v>
      </c>
      <c r="E8" s="13">
        <v>64</v>
      </c>
      <c r="F8" s="13">
        <v>44</v>
      </c>
      <c r="G8" s="13">
        <v>61</v>
      </c>
      <c r="H8" s="13">
        <v>48</v>
      </c>
      <c r="I8" s="13">
        <v>34</v>
      </c>
      <c r="J8" s="13">
        <v>39</v>
      </c>
      <c r="K8" s="14">
        <v>31</v>
      </c>
      <c r="L8" s="14">
        <v>33</v>
      </c>
      <c r="M8" s="1"/>
    </row>
    <row r="9" spans="1:13" ht="15.75" customHeight="1" x14ac:dyDescent="0.2">
      <c r="A9" s="19"/>
      <c r="B9" s="4" t="s">
        <v>4</v>
      </c>
      <c r="C9" s="13">
        <v>185</v>
      </c>
      <c r="D9" s="13">
        <v>202</v>
      </c>
      <c r="E9" s="13">
        <v>253</v>
      </c>
      <c r="F9" s="13">
        <v>192</v>
      </c>
      <c r="G9" s="13">
        <v>230</v>
      </c>
      <c r="H9" s="13">
        <v>192</v>
      </c>
      <c r="I9" s="13">
        <v>214</v>
      </c>
      <c r="J9" s="13">
        <v>188</v>
      </c>
      <c r="K9" s="14">
        <v>187</v>
      </c>
      <c r="L9" s="14">
        <v>174</v>
      </c>
      <c r="M9" s="1"/>
    </row>
    <row r="10" spans="1:13" ht="15.75" customHeight="1" x14ac:dyDescent="0.2">
      <c r="A10" s="20"/>
      <c r="B10" s="7" t="s">
        <v>5</v>
      </c>
      <c r="C10" s="13">
        <v>3438</v>
      </c>
      <c r="D10" s="13">
        <v>2945</v>
      </c>
      <c r="E10" s="13">
        <v>2606</v>
      </c>
      <c r="F10" s="13">
        <v>2377</v>
      </c>
      <c r="G10" s="13">
        <v>1818</v>
      </c>
      <c r="H10" s="13">
        <v>1580</v>
      </c>
      <c r="I10" s="13">
        <v>1440</v>
      </c>
      <c r="J10" s="13">
        <v>1088</v>
      </c>
      <c r="K10" s="14">
        <v>984</v>
      </c>
      <c r="L10" s="14">
        <v>849</v>
      </c>
      <c r="M10" s="1"/>
    </row>
    <row r="11" spans="1:13" ht="15.75" customHeight="1" x14ac:dyDescent="0.2">
      <c r="A11" s="17" t="s">
        <v>10</v>
      </c>
      <c r="B11" s="18"/>
      <c r="C11" s="15">
        <v>1013167</v>
      </c>
      <c r="D11" s="15">
        <v>917926</v>
      </c>
      <c r="E11" s="15">
        <v>809652</v>
      </c>
      <c r="F11" s="15">
        <v>731174</v>
      </c>
      <c r="G11" s="15">
        <v>641798</v>
      </c>
      <c r="H11" s="15">
        <v>536420</v>
      </c>
      <c r="I11" s="15">
        <v>476284</v>
      </c>
      <c r="J11" s="15">
        <v>404754</v>
      </c>
      <c r="K11" s="16">
        <v>374982</v>
      </c>
      <c r="L11" s="16">
        <v>333182</v>
      </c>
      <c r="M11" s="1"/>
    </row>
    <row r="12" spans="1:13" ht="15.75" customHeight="1" x14ac:dyDescent="0.2">
      <c r="A12" s="8"/>
      <c r="B12" s="9" t="s">
        <v>7</v>
      </c>
      <c r="C12" s="15">
        <v>564575</v>
      </c>
      <c r="D12" s="15">
        <v>526421</v>
      </c>
      <c r="E12" s="15">
        <v>472852</v>
      </c>
      <c r="F12" s="15">
        <v>429943</v>
      </c>
      <c r="G12" s="15">
        <v>373132</v>
      </c>
      <c r="H12" s="15">
        <v>309239</v>
      </c>
      <c r="I12" s="15">
        <v>270667</v>
      </c>
      <c r="J12" s="15">
        <v>226377</v>
      </c>
      <c r="K12" s="16">
        <v>210691</v>
      </c>
      <c r="L12" s="16">
        <v>179186</v>
      </c>
      <c r="M12" s="5"/>
    </row>
    <row r="13" spans="1:13" ht="15.75" customHeight="1" x14ac:dyDescent="0.2">
      <c r="A13" s="8"/>
      <c r="B13" s="9" t="s">
        <v>8</v>
      </c>
      <c r="C13" s="15">
        <v>353258</v>
      </c>
      <c r="D13" s="15">
        <v>303344</v>
      </c>
      <c r="E13" s="15">
        <v>257043</v>
      </c>
      <c r="F13" s="15">
        <v>225920</v>
      </c>
      <c r="G13" s="15">
        <v>198555</v>
      </c>
      <c r="H13" s="15">
        <v>162231</v>
      </c>
      <c r="I13" s="15">
        <v>138588</v>
      </c>
      <c r="J13" s="15">
        <v>112861</v>
      </c>
      <c r="K13" s="16">
        <v>98787</v>
      </c>
      <c r="L13" s="16">
        <v>99220</v>
      </c>
      <c r="M13" s="1"/>
    </row>
    <row r="14" spans="1:13" ht="15.75" customHeight="1" x14ac:dyDescent="0.2">
      <c r="A14" s="10"/>
      <c r="B14" s="9" t="s">
        <v>9</v>
      </c>
      <c r="C14" s="15">
        <f t="shared" ref="C14:F14" si="1">SUM(C11-C12-C13)</f>
        <v>95334</v>
      </c>
      <c r="D14" s="15">
        <f t="shared" si="1"/>
        <v>88161</v>
      </c>
      <c r="E14" s="15">
        <f t="shared" si="1"/>
        <v>79757</v>
      </c>
      <c r="F14" s="15">
        <f t="shared" si="1"/>
        <v>75311</v>
      </c>
      <c r="G14" s="15">
        <f>SUM(G11-G12-G13)</f>
        <v>70111</v>
      </c>
      <c r="H14" s="15">
        <f t="shared" ref="H14:I14" si="2">SUM(H11-H12-H13)</f>
        <v>64950</v>
      </c>
      <c r="I14" s="15">
        <f t="shared" si="2"/>
        <v>67029</v>
      </c>
      <c r="J14" s="15">
        <f>SUM(J11-J12-J13)</f>
        <v>65516</v>
      </c>
      <c r="K14" s="16">
        <f>K11-K12-K13</f>
        <v>65504</v>
      </c>
      <c r="L14" s="16">
        <v>54776</v>
      </c>
      <c r="M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1"/>
      <c r="J15" s="11"/>
      <c r="K15" s="11"/>
      <c r="L15" s="11"/>
      <c r="M15" s="1"/>
    </row>
    <row r="16" spans="1:13" x14ac:dyDescent="0.2">
      <c r="I16" s="12"/>
      <c r="J16" s="12"/>
      <c r="K16" s="12"/>
      <c r="L16" s="12"/>
    </row>
    <row r="17" spans="9:12" x14ac:dyDescent="0.2">
      <c r="I17" s="12"/>
      <c r="J17" s="12"/>
      <c r="K17" s="12"/>
      <c r="L17" s="12"/>
    </row>
    <row r="18" spans="9:12" x14ac:dyDescent="0.2">
      <c r="I18" s="12"/>
      <c r="J18" s="12"/>
      <c r="K18" s="12"/>
      <c r="L18" s="12"/>
    </row>
  </sheetData>
  <mergeCells count="14">
    <mergeCell ref="K2:K3"/>
    <mergeCell ref="L2:L3"/>
    <mergeCell ref="F2:F3"/>
    <mergeCell ref="G2:G3"/>
    <mergeCell ref="A4:B4"/>
    <mergeCell ref="A2:B3"/>
    <mergeCell ref="C2:C3"/>
    <mergeCell ref="D2:D3"/>
    <mergeCell ref="E2:E3"/>
    <mergeCell ref="A11:B11"/>
    <mergeCell ref="A5:A10"/>
    <mergeCell ref="H2:H3"/>
    <mergeCell ref="I2:I3"/>
    <mergeCell ref="J2:J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2-91</vt:lpstr>
      <vt:lpstr>'2-91'!Print_Area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2022-07-28T04:37:01Z</dcterms:created>
  <dcterms:modified xsi:type="dcterms:W3CDTF">2022-07-28T04:37:01Z</dcterms:modified>
</cp:coreProperties>
</file>