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E5186816-B513-401C-9AA8-8162B9F951DC}" xr6:coauthVersionLast="36" xr6:coauthVersionMax="36" xr10:uidLastSave="{00000000-0000-0000-0000-000000000000}"/>
  <bookViews>
    <workbookView xWindow="0" yWindow="0" windowWidth="23928" windowHeight="12888" tabRatio="749" xr2:uid="{00000000-000D-0000-FFFF-FFFF00000000}"/>
  </bookViews>
  <sheets>
    <sheet name="２－38" sheetId="37" r:id="rId1"/>
  </sheets>
  <calcPr calcId="191029"/>
</workbook>
</file>

<file path=xl/calcChain.xml><?xml version="1.0" encoding="utf-8"?>
<calcChain xmlns="http://schemas.openxmlformats.org/spreadsheetml/2006/main">
  <c r="K8" i="37" l="1"/>
  <c r="K9" i="37"/>
  <c r="J7" i="37" l="1"/>
  <c r="I7" i="37"/>
  <c r="H7" i="37"/>
  <c r="G7" i="37"/>
  <c r="F7" i="37"/>
  <c r="E7" i="37"/>
  <c r="D7" i="37"/>
  <c r="C7" i="37"/>
  <c r="J8" i="37"/>
  <c r="I8" i="37"/>
  <c r="H8" i="37"/>
  <c r="G8" i="37"/>
  <c r="F8" i="37"/>
  <c r="E8" i="37"/>
  <c r="D8" i="37"/>
  <c r="C8" i="37"/>
  <c r="J9" i="37" l="1"/>
  <c r="I9" i="37"/>
  <c r="H9" i="37"/>
  <c r="G9" i="37"/>
  <c r="F9" i="37"/>
  <c r="E9" i="37"/>
  <c r="D9" i="37"/>
  <c r="C9" i="37"/>
</calcChain>
</file>

<file path=xl/sharedStrings.xml><?xml version="1.0" encoding="utf-8"?>
<sst xmlns="http://schemas.openxmlformats.org/spreadsheetml/2006/main" count="11" uniqueCount="11">
  <si>
    <t>認知件数(件)</t>
    <rPh sb="0" eb="2">
      <t>ニンチ</t>
    </rPh>
    <rPh sb="2" eb="4">
      <t>ケンスウ</t>
    </rPh>
    <rPh sb="5" eb="6">
      <t>ケン</t>
    </rPh>
    <phoneticPr fontId="2"/>
  </si>
  <si>
    <t>検挙件数(件)</t>
    <rPh sb="0" eb="2">
      <t>ケンキョ</t>
    </rPh>
    <rPh sb="2" eb="4">
      <t>ケンスウ</t>
    </rPh>
    <rPh sb="5" eb="6">
      <t>ケン</t>
    </rPh>
    <phoneticPr fontId="2"/>
  </si>
  <si>
    <t>検挙人員(人)</t>
    <rPh sb="0" eb="2">
      <t>ケンキョ</t>
    </rPh>
    <rPh sb="2" eb="4">
      <t>ジンイン</t>
    </rPh>
    <rPh sb="5" eb="6">
      <t>ジン</t>
    </rPh>
    <phoneticPr fontId="2"/>
  </si>
  <si>
    <t>検挙率(％)</t>
    <rPh sb="0" eb="2">
      <t>ケンキョ</t>
    </rPh>
    <rPh sb="2" eb="3">
      <t>リツ</t>
    </rPh>
    <phoneticPr fontId="2"/>
  </si>
  <si>
    <t>　　　　  　 　　                            年次
区分</t>
    <rPh sb="38" eb="40">
      <t>ネンジ</t>
    </rPh>
    <rPh sb="41" eb="43">
      <t>クブン</t>
    </rPh>
    <phoneticPr fontId="2"/>
  </si>
  <si>
    <t>14歳から19歳までの検挙割合(％)</t>
    <rPh sb="2" eb="3">
      <t>サイ</t>
    </rPh>
    <rPh sb="7" eb="8">
      <t>サイ</t>
    </rPh>
    <rPh sb="11" eb="13">
      <t>ケンキョ</t>
    </rPh>
    <rPh sb="13" eb="15">
      <t>ワリアイ</t>
    </rPh>
    <phoneticPr fontId="2"/>
  </si>
  <si>
    <t>14歳から19歳までの検挙人員</t>
    <rPh sb="2" eb="3">
      <t>サイ</t>
    </rPh>
    <rPh sb="7" eb="8">
      <t>サイ</t>
    </rPh>
    <rPh sb="11" eb="13">
      <t>ケンキョ</t>
    </rPh>
    <rPh sb="13" eb="15">
      <t>ジンイン</t>
    </rPh>
    <phoneticPr fontId="2"/>
  </si>
  <si>
    <t>20歳以上の検挙人員</t>
    <rPh sb="2" eb="3">
      <t>サイ</t>
    </rPh>
    <rPh sb="3" eb="5">
      <t>イジョウ</t>
    </rPh>
    <rPh sb="6" eb="8">
      <t>ケンキョ</t>
    </rPh>
    <rPh sb="8" eb="10">
      <t>ジンイン</t>
    </rPh>
    <phoneticPr fontId="2"/>
  </si>
  <si>
    <t>令和元</t>
    <rPh sb="0" eb="2">
      <t>レイワ</t>
    </rPh>
    <rPh sb="2" eb="3">
      <t>ガン</t>
    </rPh>
    <phoneticPr fontId="2"/>
  </si>
  <si>
    <t>平成23</t>
    <rPh sb="0" eb="2">
      <t>ヘイセイ</t>
    </rPh>
    <phoneticPr fontId="2"/>
  </si>
  <si>
    <t>図表２－38　ひったくりの認知・検挙状況の推移（平成23年～令和２年）</t>
    <rPh sb="0" eb="2">
      <t>ズヒョウ</t>
    </rPh>
    <rPh sb="28" eb="29">
      <t>ネン</t>
    </rPh>
    <rPh sb="30" eb="3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</si>
</sst>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6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vertical="center" shrinkToFit="1"/>
    </xf>
    <xf numFmtId="38" fontId="5" fillId="0" borderId="1" xfId="1" applyFont="1" applyBorder="1" applyAlignment="1">
      <alignment shrinkToFit="1"/>
    </xf>
    <xf numFmtId="176" fontId="5" fillId="0" borderId="1" xfId="0" applyNumberFormat="1" applyFont="1" applyBorder="1" applyAlignment="1">
      <alignment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3" xfId="0" applyFont="1" applyBorder="1"/>
    <xf numFmtId="38" fontId="5" fillId="0" borderId="1" xfId="1" applyFont="1" applyBorder="1" applyAlignment="1">
      <alignment horizontal="right" shrinkToFit="1"/>
    </xf>
    <xf numFmtId="0" fontId="4" fillId="0" borderId="1" xfId="0" applyFont="1" applyFill="1" applyBorder="1" applyAlignment="1">
      <alignment horizontal="center" vertical="center" wrapText="1"/>
    </xf>
    <xf numFmtId="38" fontId="5" fillId="0" borderId="1" xfId="1" applyFont="1" applyFill="1" applyBorder="1" applyAlignment="1">
      <alignment shrinkToFit="1"/>
    </xf>
    <xf numFmtId="176" fontId="5" fillId="0" borderId="1" xfId="0" applyNumberFormat="1" applyFont="1" applyFill="1" applyBorder="1" applyAlignment="1">
      <alignment shrinkToFit="1"/>
    </xf>
    <xf numFmtId="0" fontId="4" fillId="0" borderId="1" xfId="0" applyFont="1" applyBorder="1" applyAlignment="1">
      <alignment horizontal="left" shrinkToFit="1"/>
    </xf>
    <xf numFmtId="0" fontId="4" fillId="0" borderId="2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  <color rgb="FFFFFFCC"/>
      <color rgb="FFFF66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"/>
  <sheetViews>
    <sheetView showGridLines="0" tabSelected="1" view="pageBreakPreview" zoomScale="140" zoomScaleNormal="115" zoomScaleSheetLayoutView="140" workbookViewId="0">
      <selection activeCell="A2" sqref="A2:B2"/>
    </sheetView>
  </sheetViews>
  <sheetFormatPr defaultColWidth="8" defaultRowHeight="10.8" x14ac:dyDescent="0.15"/>
  <cols>
    <col min="1" max="1" width="2.125" style="1" customWidth="1"/>
    <col min="2" max="2" width="37" style="1" customWidth="1"/>
    <col min="3" max="12" width="10.5" style="1" customWidth="1"/>
    <col min="13" max="16384" width="8" style="1"/>
  </cols>
  <sheetData>
    <row r="1" spans="1:12" x14ac:dyDescent="0.15">
      <c r="A1" s="1" t="s">
        <v>10</v>
      </c>
    </row>
    <row r="2" spans="1:12" ht="30" customHeight="1" x14ac:dyDescent="0.15">
      <c r="A2" s="14" t="s">
        <v>4</v>
      </c>
      <c r="B2" s="14"/>
      <c r="C2" s="5" t="s">
        <v>9</v>
      </c>
      <c r="D2" s="5">
        <v>24</v>
      </c>
      <c r="E2" s="5">
        <v>25</v>
      </c>
      <c r="F2" s="5">
        <v>26</v>
      </c>
      <c r="G2" s="5">
        <v>27</v>
      </c>
      <c r="H2" s="5">
        <v>28</v>
      </c>
      <c r="I2" s="5">
        <v>29</v>
      </c>
      <c r="J2" s="6">
        <v>30</v>
      </c>
      <c r="K2" s="6" t="s">
        <v>8</v>
      </c>
      <c r="L2" s="10">
        <v>2</v>
      </c>
    </row>
    <row r="3" spans="1:12" ht="15" customHeight="1" x14ac:dyDescent="0.2">
      <c r="A3" s="15" t="s">
        <v>0</v>
      </c>
      <c r="B3" s="15"/>
      <c r="C3" s="3">
        <v>12493</v>
      </c>
      <c r="D3" s="3">
        <v>10097</v>
      </c>
      <c r="E3" s="3">
        <v>7909</v>
      </c>
      <c r="F3" s="3">
        <v>6201</v>
      </c>
      <c r="G3" s="3">
        <v>4142</v>
      </c>
      <c r="H3" s="3">
        <v>3493</v>
      </c>
      <c r="I3" s="3">
        <v>2894</v>
      </c>
      <c r="J3" s="3">
        <v>1920</v>
      </c>
      <c r="K3" s="3">
        <v>1553</v>
      </c>
      <c r="L3" s="11">
        <v>877</v>
      </c>
    </row>
    <row r="4" spans="1:12" ht="15" customHeight="1" x14ac:dyDescent="0.2">
      <c r="A4" s="15" t="s">
        <v>1</v>
      </c>
      <c r="B4" s="15"/>
      <c r="C4" s="3">
        <v>6327</v>
      </c>
      <c r="D4" s="3">
        <v>4647</v>
      </c>
      <c r="E4" s="3">
        <v>4186</v>
      </c>
      <c r="F4" s="3">
        <v>3684</v>
      </c>
      <c r="G4" s="3">
        <v>2405</v>
      </c>
      <c r="H4" s="3">
        <v>1286</v>
      </c>
      <c r="I4" s="3">
        <v>1860</v>
      </c>
      <c r="J4" s="3">
        <v>1457</v>
      </c>
      <c r="K4" s="3">
        <v>950</v>
      </c>
      <c r="L4" s="11">
        <v>712</v>
      </c>
    </row>
    <row r="5" spans="1:12" ht="15" customHeight="1" x14ac:dyDescent="0.2">
      <c r="A5" s="16" t="s">
        <v>2</v>
      </c>
      <c r="B5" s="15"/>
      <c r="C5" s="3">
        <v>1098</v>
      </c>
      <c r="D5" s="3">
        <v>861</v>
      </c>
      <c r="E5" s="3">
        <v>740</v>
      </c>
      <c r="F5" s="3">
        <v>680</v>
      </c>
      <c r="G5" s="3">
        <v>559</v>
      </c>
      <c r="H5" s="3">
        <v>485</v>
      </c>
      <c r="I5" s="3">
        <v>509</v>
      </c>
      <c r="J5" s="3">
        <v>395</v>
      </c>
      <c r="K5" s="3">
        <v>370</v>
      </c>
      <c r="L5" s="11">
        <v>248</v>
      </c>
    </row>
    <row r="6" spans="1:12" ht="15" customHeight="1" x14ac:dyDescent="0.2">
      <c r="A6" s="7"/>
      <c r="B6" s="2" t="s">
        <v>6</v>
      </c>
      <c r="C6" s="3">
        <v>580</v>
      </c>
      <c r="D6" s="3">
        <v>363</v>
      </c>
      <c r="E6" s="3">
        <v>309</v>
      </c>
      <c r="F6" s="3">
        <v>286</v>
      </c>
      <c r="G6" s="3">
        <v>210</v>
      </c>
      <c r="H6" s="3">
        <v>162</v>
      </c>
      <c r="I6" s="3">
        <v>176</v>
      </c>
      <c r="J6" s="3">
        <v>135</v>
      </c>
      <c r="K6" s="3">
        <v>100</v>
      </c>
      <c r="L6" s="11">
        <v>83</v>
      </c>
    </row>
    <row r="7" spans="1:12" ht="15" customHeight="1" x14ac:dyDescent="0.2">
      <c r="A7" s="8"/>
      <c r="B7" s="2" t="s">
        <v>7</v>
      </c>
      <c r="C7" s="3">
        <f t="shared" ref="C7:J7" si="0">C5-C6</f>
        <v>518</v>
      </c>
      <c r="D7" s="3">
        <f t="shared" si="0"/>
        <v>498</v>
      </c>
      <c r="E7" s="3">
        <f t="shared" si="0"/>
        <v>431</v>
      </c>
      <c r="F7" s="3">
        <f t="shared" si="0"/>
        <v>394</v>
      </c>
      <c r="G7" s="3">
        <f t="shared" si="0"/>
        <v>349</v>
      </c>
      <c r="H7" s="3">
        <f t="shared" si="0"/>
        <v>323</v>
      </c>
      <c r="I7" s="3">
        <f t="shared" si="0"/>
        <v>333</v>
      </c>
      <c r="J7" s="3">
        <f t="shared" si="0"/>
        <v>260</v>
      </c>
      <c r="K7" s="9">
        <v>270</v>
      </c>
      <c r="L7" s="11">
        <v>165</v>
      </c>
    </row>
    <row r="8" spans="1:12" ht="15" customHeight="1" x14ac:dyDescent="0.2">
      <c r="A8" s="13" t="s">
        <v>5</v>
      </c>
      <c r="B8" s="13"/>
      <c r="C8" s="4">
        <f t="shared" ref="C8:J8" si="1">C6/C5*100</f>
        <v>52.823315118397083</v>
      </c>
      <c r="D8" s="4">
        <f t="shared" si="1"/>
        <v>42.160278745644597</v>
      </c>
      <c r="E8" s="4">
        <f t="shared" si="1"/>
        <v>41.756756756756758</v>
      </c>
      <c r="F8" s="4">
        <f t="shared" si="1"/>
        <v>42.058823529411768</v>
      </c>
      <c r="G8" s="4">
        <f t="shared" si="1"/>
        <v>37.567084078711986</v>
      </c>
      <c r="H8" s="4">
        <f t="shared" si="1"/>
        <v>33.402061855670098</v>
      </c>
      <c r="I8" s="4">
        <f t="shared" si="1"/>
        <v>34.577603143418465</v>
      </c>
      <c r="J8" s="4">
        <f t="shared" si="1"/>
        <v>34.177215189873415</v>
      </c>
      <c r="K8" s="4">
        <f t="shared" ref="K8" si="2">K6/K5*100</f>
        <v>27.027027027027028</v>
      </c>
      <c r="L8" s="12">
        <v>33.5</v>
      </c>
    </row>
    <row r="9" spans="1:12" ht="15" customHeight="1" x14ac:dyDescent="0.2">
      <c r="A9" s="13" t="s">
        <v>3</v>
      </c>
      <c r="B9" s="13"/>
      <c r="C9" s="4">
        <f t="shared" ref="C9:J9" si="3">C4/C3*100</f>
        <v>50.644360842071556</v>
      </c>
      <c r="D9" s="4">
        <f t="shared" si="3"/>
        <v>46.023571357829056</v>
      </c>
      <c r="E9" s="4">
        <f t="shared" si="3"/>
        <v>52.92704513844987</v>
      </c>
      <c r="F9" s="4">
        <f t="shared" si="3"/>
        <v>59.409772617319788</v>
      </c>
      <c r="G9" s="4">
        <f t="shared" si="3"/>
        <v>58.063737324963782</v>
      </c>
      <c r="H9" s="4">
        <f t="shared" si="3"/>
        <v>36.81649012310335</v>
      </c>
      <c r="I9" s="4">
        <f t="shared" si="3"/>
        <v>64.270905321354519</v>
      </c>
      <c r="J9" s="4">
        <f t="shared" si="3"/>
        <v>75.885416666666671</v>
      </c>
      <c r="K9" s="4">
        <f t="shared" ref="K9" si="4">K4/K3*100</f>
        <v>61.171925305859631</v>
      </c>
      <c r="L9" s="12">
        <v>81.2</v>
      </c>
    </row>
  </sheetData>
  <mergeCells count="6">
    <mergeCell ref="A9:B9"/>
    <mergeCell ref="A2:B2"/>
    <mergeCell ref="A3:B3"/>
    <mergeCell ref="A4:B4"/>
    <mergeCell ref="A5:B5"/>
    <mergeCell ref="A8:B8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2022-07-28T04:36:31Z</dcterms:created>
  <dcterms:modified xsi:type="dcterms:W3CDTF">2022-07-28T04:36:31Z</dcterms:modified>
</cp:coreProperties>
</file>