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8" yWindow="32767" windowWidth="14436" windowHeight="12780" activeTab="0"/>
  </bookViews>
  <sheets>
    <sheet name="５－10" sheetId="1" r:id="rId1"/>
  </sheets>
  <definedNames>
    <definedName name="_xlnm.Print_Area" localSheetId="0">'５－10'!$A$1:$K$26</definedName>
  </definedNames>
  <calcPr fullCalcOnLoad="1"/>
</workbook>
</file>

<file path=xl/sharedStrings.xml><?xml version="1.0" encoding="utf-8"?>
<sst xmlns="http://schemas.openxmlformats.org/spreadsheetml/2006/main" count="32" uniqueCount="29">
  <si>
    <t xml:space="preserve">    死者</t>
  </si>
  <si>
    <t>比 率</t>
  </si>
  <si>
    <t xml:space="preserve"> 総数</t>
  </si>
  <si>
    <t xml:space="preserve"> １月</t>
  </si>
  <si>
    <t xml:space="preserve"> ２月</t>
  </si>
  <si>
    <t xml:space="preserve"> ３月</t>
  </si>
  <si>
    <t xml:space="preserve"> ４月</t>
  </si>
  <si>
    <t xml:space="preserve"> ５月</t>
  </si>
  <si>
    <t xml:space="preserve"> ６月</t>
  </si>
  <si>
    <t xml:space="preserve"> ７月</t>
  </si>
  <si>
    <t xml:space="preserve"> ８月</t>
  </si>
  <si>
    <t xml:space="preserve"> ９月</t>
  </si>
  <si>
    <t>10月</t>
  </si>
  <si>
    <t>11月</t>
  </si>
  <si>
    <t>12月</t>
  </si>
  <si>
    <t>注１：「24時間死者」とは、交通事故発生から24時間以内に交通事故が原因で死亡した人をいう。</t>
  </si>
  <si>
    <t>　 ２：「30日死者」とは、交通事故発生から24時間経過後30日以内に交通事故が原因で死亡した人をいう。</t>
  </si>
  <si>
    <t xml:space="preserve"> 30日死者（人）</t>
  </si>
  <si>
    <t>24時間死者(人)</t>
  </si>
  <si>
    <t>24時間死者(人)</t>
  </si>
  <si>
    <t>　30日以内死者（人）</t>
  </si>
  <si>
    <t>　 ５：各月の「30日死者」の計上数は、その月に発生した交通事故により24時間経過後30日以内に死亡した人の数である。</t>
  </si>
  <si>
    <r>
      <t>　 ３：「30日以内死者」とは、「24時間死者」と「30日死者」の合計で、交通事故発生から30日以内に</t>
    </r>
    <r>
      <rPr>
        <sz val="11"/>
        <rFont val="ＭＳ Ｐゴシック"/>
        <family val="3"/>
      </rPr>
      <t xml:space="preserve">交通事故が原因で死亡
</t>
    </r>
    <r>
      <rPr>
        <sz val="11"/>
        <rFont val="ＭＳ Ｐゴシック"/>
        <family val="3"/>
      </rPr>
      <t xml:space="preserve">       </t>
    </r>
    <r>
      <rPr>
        <sz val="11"/>
        <rFont val="ＭＳ Ｐゴシック"/>
        <family val="3"/>
      </rPr>
      <t>した人をいう。</t>
    </r>
  </si>
  <si>
    <r>
      <t>　 ４：比率とは、「30日以内死者」</t>
    </r>
    <r>
      <rPr>
        <sz val="11"/>
        <rFont val="ＭＳ Ｐゴシック"/>
        <family val="3"/>
      </rPr>
      <t>の計上数の「24時間死者」の計上数に対する比率で、「30日以内死者」の計上数を
　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　「24時間死者」の計上数で除したものである。</t>
    </r>
  </si>
  <si>
    <t>平成30年</t>
  </si>
  <si>
    <t>令和元年</t>
  </si>
  <si>
    <r>
      <t>統計５－10　</t>
    </r>
    <r>
      <rPr>
        <sz val="11"/>
        <rFont val="ＭＳ Ｐゴシック"/>
        <family val="3"/>
      </rPr>
      <t>月別の30日以内死者数(平成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年及び令和元年)</t>
    </r>
  </si>
  <si>
    <t>月</t>
  </si>
  <si>
    <t>年次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</si>
</sst>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0_ "/>
    <numFmt numFmtId="178" formatCode="#,##0_ "/>
    <numFmt numFmtId="179" formatCode="0.00_ "/>
    <numFmt numFmtId="180" formatCode="#,##0.00_);[Red]\(#,##0.00\)"/>
    <numFmt numFmtId="181" formatCode="#,##0_);[Red]\(#,##0\)"/>
    <numFmt numFmtId="182" formatCode="#,##0.0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45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/>
    </xf>
    <xf numFmtId="180" fontId="39" fillId="0" borderId="10" xfId="0" applyNumberFormat="1" applyFont="1" applyFill="1" applyBorder="1" applyAlignment="1">
      <alignment vertical="center"/>
    </xf>
    <xf numFmtId="180" fontId="39" fillId="0" borderId="11" xfId="0" applyNumberFormat="1" applyFont="1" applyFill="1" applyBorder="1" applyAlignment="1">
      <alignment vertical="center"/>
    </xf>
    <xf numFmtId="181" fontId="39" fillId="0" borderId="11" xfId="0" applyNumberFormat="1" applyFont="1" applyFill="1" applyBorder="1" applyAlignment="1">
      <alignment vertical="center"/>
    </xf>
    <xf numFmtId="180" fontId="39" fillId="0" borderId="12" xfId="0" applyNumberFormat="1" applyFont="1" applyFill="1" applyBorder="1" applyAlignment="1">
      <alignment vertical="center"/>
    </xf>
    <xf numFmtId="181" fontId="39" fillId="0" borderId="12" xfId="0" applyNumberFormat="1" applyFont="1" applyFill="1" applyBorder="1" applyAlignment="1">
      <alignment vertical="center"/>
    </xf>
    <xf numFmtId="181" fontId="39" fillId="0" borderId="13" xfId="0" applyNumberFormat="1" applyFont="1" applyFill="1" applyBorder="1" applyAlignment="1">
      <alignment vertical="center"/>
    </xf>
    <xf numFmtId="180" fontId="39" fillId="0" borderId="13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14" xfId="0" applyFont="1" applyFill="1" applyBorder="1" applyAlignment="1">
      <alignment horizontal="right" vertical="top"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178" fontId="0" fillId="0" borderId="14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/>
    </xf>
    <xf numFmtId="178" fontId="0" fillId="0" borderId="11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/>
    </xf>
    <xf numFmtId="178" fontId="0" fillId="0" borderId="12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center"/>
    </xf>
    <xf numFmtId="178" fontId="0" fillId="0" borderId="1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top" wrapText="1"/>
    </xf>
    <xf numFmtId="177" fontId="0" fillId="0" borderId="17" xfId="0" applyNumberFormat="1" applyFont="1" applyFill="1" applyBorder="1" applyAlignment="1">
      <alignment horizontal="center" vertical="center"/>
    </xf>
    <xf numFmtId="177" fontId="0" fillId="0" borderId="18" xfId="0" applyNumberFormat="1" applyFont="1" applyFill="1" applyBorder="1" applyAlignment="1">
      <alignment horizontal="center" vertical="center"/>
    </xf>
    <xf numFmtId="177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</cellXfs>
  <cellStyles count="131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リンク セル" xfId="100"/>
    <cellStyle name="リンク セル 2" xfId="101"/>
    <cellStyle name="リンク セル 3" xfId="102"/>
    <cellStyle name="悪い" xfId="103"/>
    <cellStyle name="悪い 2" xfId="104"/>
    <cellStyle name="悪い 3" xfId="105"/>
    <cellStyle name="計算" xfId="106"/>
    <cellStyle name="計算 2" xfId="107"/>
    <cellStyle name="計算 3" xfId="108"/>
    <cellStyle name="警告文" xfId="109"/>
    <cellStyle name="警告文 2" xfId="110"/>
    <cellStyle name="警告文 3" xfId="111"/>
    <cellStyle name="Comma [0]" xfId="112"/>
    <cellStyle name="Comma" xfId="113"/>
    <cellStyle name="見出し 1" xfId="114"/>
    <cellStyle name="見出し 1 2" xfId="115"/>
    <cellStyle name="見出し 1 3" xfId="116"/>
    <cellStyle name="見出し 2" xfId="117"/>
    <cellStyle name="見出し 2 2" xfId="118"/>
    <cellStyle name="見出し 2 3" xfId="119"/>
    <cellStyle name="見出し 3" xfId="120"/>
    <cellStyle name="見出し 3 2" xfId="121"/>
    <cellStyle name="見出し 3 3" xfId="122"/>
    <cellStyle name="見出し 4" xfId="123"/>
    <cellStyle name="見出し 4 2" xfId="124"/>
    <cellStyle name="見出し 4 3" xfId="125"/>
    <cellStyle name="集計" xfId="126"/>
    <cellStyle name="集計 2" xfId="127"/>
    <cellStyle name="集計 3" xfId="128"/>
    <cellStyle name="出力" xfId="129"/>
    <cellStyle name="出力 2" xfId="130"/>
    <cellStyle name="出力 3" xfId="131"/>
    <cellStyle name="説明文" xfId="132"/>
    <cellStyle name="説明文 2" xfId="133"/>
    <cellStyle name="説明文 3" xfId="134"/>
    <cellStyle name="Currency [0]" xfId="135"/>
    <cellStyle name="Currency" xfId="136"/>
    <cellStyle name="入力" xfId="137"/>
    <cellStyle name="入力 2" xfId="138"/>
    <cellStyle name="入力 3" xfId="139"/>
    <cellStyle name="標準 2" xfId="140"/>
    <cellStyle name="標準 3" xfId="141"/>
    <cellStyle name="良い" xfId="142"/>
    <cellStyle name="良い 2" xfId="143"/>
    <cellStyle name="良い 3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333375"/>
          <a:ext cx="8477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sp>
      <xdr:nvSpPr>
        <xdr:cNvPr id="2" name="直線コネクタ 2"/>
        <xdr:cNvSpPr>
          <a:spLocks/>
        </xdr:cNvSpPr>
      </xdr:nvSpPr>
      <xdr:spPr>
        <a:xfrm flipH="1" flipV="1">
          <a:off x="0" y="323850"/>
          <a:ext cx="8477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zoomScaleSheetLayoutView="115" zoomScalePageLayoutView="0" workbookViewId="0" topLeftCell="A1">
      <selection activeCell="A1" sqref="A1:I1"/>
    </sheetView>
  </sheetViews>
  <sheetFormatPr defaultColWidth="9.00390625" defaultRowHeight="13.5"/>
  <cols>
    <col min="1" max="1" width="11.125" style="9" customWidth="1"/>
    <col min="2" max="9" width="11.625" style="9" customWidth="1"/>
    <col min="10" max="16384" width="9.00390625" style="9" customWidth="1"/>
  </cols>
  <sheetData>
    <row r="1" spans="1:9" ht="12.75">
      <c r="A1" s="30" t="s">
        <v>26</v>
      </c>
      <c r="B1" s="30"/>
      <c r="C1" s="30"/>
      <c r="D1" s="30"/>
      <c r="E1" s="30"/>
      <c r="F1" s="30"/>
      <c r="G1" s="30"/>
      <c r="H1" s="30"/>
      <c r="I1" s="30"/>
    </row>
    <row r="2" ht="12.75">
      <c r="A2" s="10"/>
    </row>
    <row r="3" spans="1:9" ht="19.5" customHeight="1">
      <c r="A3" s="11" t="s">
        <v>28</v>
      </c>
      <c r="B3" s="32" t="s">
        <v>24</v>
      </c>
      <c r="C3" s="33"/>
      <c r="D3" s="33"/>
      <c r="E3" s="34"/>
      <c r="F3" s="32" t="s">
        <v>25</v>
      </c>
      <c r="G3" s="33"/>
      <c r="H3" s="33"/>
      <c r="I3" s="34"/>
    </row>
    <row r="4" spans="1:9" ht="12.75">
      <c r="A4" s="12" t="s">
        <v>0</v>
      </c>
      <c r="B4" s="35" t="s">
        <v>20</v>
      </c>
      <c r="C4" s="36"/>
      <c r="D4" s="36"/>
      <c r="E4" s="37"/>
      <c r="F4" s="35" t="s">
        <v>20</v>
      </c>
      <c r="G4" s="36"/>
      <c r="H4" s="36"/>
      <c r="I4" s="37"/>
    </row>
    <row r="5" spans="1:9" ht="12.75">
      <c r="A5" s="13" t="s">
        <v>27</v>
      </c>
      <c r="B5" s="14"/>
      <c r="C5" s="15" t="s">
        <v>1</v>
      </c>
      <c r="D5" s="1" t="s">
        <v>18</v>
      </c>
      <c r="E5" s="1" t="s">
        <v>17</v>
      </c>
      <c r="F5" s="14"/>
      <c r="G5" s="15" t="s">
        <v>1</v>
      </c>
      <c r="H5" s="1" t="s">
        <v>19</v>
      </c>
      <c r="I5" s="1" t="s">
        <v>17</v>
      </c>
    </row>
    <row r="6" spans="1:9" ht="13.5" customHeight="1">
      <c r="A6" s="16" t="s">
        <v>2</v>
      </c>
      <c r="B6" s="17">
        <f>SUM(B7:B18)</f>
        <v>4166</v>
      </c>
      <c r="C6" s="2">
        <f>B6/D6</f>
        <v>1.1795016987542468</v>
      </c>
      <c r="D6" s="17">
        <v>3532</v>
      </c>
      <c r="E6" s="17">
        <v>634</v>
      </c>
      <c r="F6" s="17">
        <f>SUM(F7:F18)</f>
        <v>3920</v>
      </c>
      <c r="G6" s="2">
        <f>F6/H6</f>
        <v>1.219284603421462</v>
      </c>
      <c r="H6" s="17">
        <v>3215</v>
      </c>
      <c r="I6" s="17">
        <v>705</v>
      </c>
    </row>
    <row r="7" spans="1:9" ht="13.5" customHeight="1">
      <c r="A7" s="18" t="s">
        <v>3</v>
      </c>
      <c r="B7" s="19">
        <f>D7+E7</f>
        <v>368</v>
      </c>
      <c r="C7" s="3">
        <f aca="true" t="shared" si="0" ref="C7:C18">B7/D7</f>
        <v>1.1572327044025157</v>
      </c>
      <c r="D7" s="4">
        <v>318</v>
      </c>
      <c r="E7" s="4">
        <v>50</v>
      </c>
      <c r="F7" s="19">
        <f>H7+I7</f>
        <v>331</v>
      </c>
      <c r="G7" s="3">
        <f aca="true" t="shared" si="1" ref="G7:G18">F7/H7</f>
        <v>1.2490566037735849</v>
      </c>
      <c r="H7" s="4">
        <v>265</v>
      </c>
      <c r="I7" s="4">
        <v>66</v>
      </c>
    </row>
    <row r="8" spans="1:9" ht="13.5" customHeight="1">
      <c r="A8" s="20" t="s">
        <v>4</v>
      </c>
      <c r="B8" s="21">
        <f aca="true" t="shared" si="2" ref="B8:B18">D8+E8</f>
        <v>289</v>
      </c>
      <c r="C8" s="5">
        <f t="shared" si="0"/>
        <v>1.1795918367346938</v>
      </c>
      <c r="D8" s="6">
        <v>245</v>
      </c>
      <c r="E8" s="6">
        <v>44</v>
      </c>
      <c r="F8" s="21">
        <f aca="true" t="shared" si="3" ref="F8:F18">H8+I8</f>
        <v>255</v>
      </c>
      <c r="G8" s="5">
        <f t="shared" si="1"/>
        <v>1.2142857142857142</v>
      </c>
      <c r="H8" s="6">
        <v>210</v>
      </c>
      <c r="I8" s="6">
        <v>45</v>
      </c>
    </row>
    <row r="9" spans="1:9" ht="13.5" customHeight="1">
      <c r="A9" s="20" t="s">
        <v>5</v>
      </c>
      <c r="B9" s="21">
        <f t="shared" si="2"/>
        <v>321</v>
      </c>
      <c r="C9" s="5">
        <f t="shared" si="0"/>
        <v>1.1382978723404256</v>
      </c>
      <c r="D9" s="6">
        <v>282</v>
      </c>
      <c r="E9" s="6">
        <v>39</v>
      </c>
      <c r="F9" s="21">
        <f t="shared" si="3"/>
        <v>324</v>
      </c>
      <c r="G9" s="5">
        <f t="shared" si="1"/>
        <v>1.2413793103448276</v>
      </c>
      <c r="H9" s="6">
        <v>261</v>
      </c>
      <c r="I9" s="6">
        <v>63</v>
      </c>
    </row>
    <row r="10" spans="1:9" ht="13.5" customHeight="1">
      <c r="A10" s="20" t="s">
        <v>6</v>
      </c>
      <c r="B10" s="21">
        <f t="shared" si="2"/>
        <v>317</v>
      </c>
      <c r="C10" s="5">
        <f t="shared" si="0"/>
        <v>1.174074074074074</v>
      </c>
      <c r="D10" s="6">
        <v>270</v>
      </c>
      <c r="E10" s="6">
        <v>47</v>
      </c>
      <c r="F10" s="21">
        <f t="shared" si="3"/>
        <v>319</v>
      </c>
      <c r="G10" s="5">
        <f t="shared" si="1"/>
        <v>1.199248120300752</v>
      </c>
      <c r="H10" s="6">
        <v>266</v>
      </c>
      <c r="I10" s="6">
        <v>53</v>
      </c>
    </row>
    <row r="11" spans="1:9" ht="13.5" customHeight="1">
      <c r="A11" s="20" t="s">
        <v>7</v>
      </c>
      <c r="B11" s="21">
        <f t="shared" si="2"/>
        <v>303</v>
      </c>
      <c r="C11" s="5">
        <f t="shared" si="0"/>
        <v>1.1976284584980237</v>
      </c>
      <c r="D11" s="6">
        <v>253</v>
      </c>
      <c r="E11" s="6">
        <v>50</v>
      </c>
      <c r="F11" s="21">
        <f t="shared" si="3"/>
        <v>269</v>
      </c>
      <c r="G11" s="5">
        <f t="shared" si="1"/>
        <v>1.2809523809523808</v>
      </c>
      <c r="H11" s="6">
        <v>210</v>
      </c>
      <c r="I11" s="6">
        <v>59</v>
      </c>
    </row>
    <row r="12" spans="1:9" ht="13.5" customHeight="1">
      <c r="A12" s="20" t="s">
        <v>8</v>
      </c>
      <c r="B12" s="21">
        <f t="shared" si="2"/>
        <v>270</v>
      </c>
      <c r="C12" s="5">
        <f t="shared" si="0"/>
        <v>1.148936170212766</v>
      </c>
      <c r="D12" s="6">
        <v>235</v>
      </c>
      <c r="E12" s="6">
        <v>35</v>
      </c>
      <c r="F12" s="21">
        <f t="shared" si="3"/>
        <v>248</v>
      </c>
      <c r="G12" s="5">
        <f t="shared" si="1"/>
        <v>1.203883495145631</v>
      </c>
      <c r="H12" s="6">
        <v>206</v>
      </c>
      <c r="I12" s="6">
        <v>42</v>
      </c>
    </row>
    <row r="13" spans="1:9" ht="13.5" customHeight="1">
      <c r="A13" s="20" t="s">
        <v>9</v>
      </c>
      <c r="B13" s="21">
        <f t="shared" si="2"/>
        <v>324</v>
      </c>
      <c r="C13" s="5">
        <f t="shared" si="0"/>
        <v>1.1571428571428573</v>
      </c>
      <c r="D13" s="6">
        <v>280</v>
      </c>
      <c r="E13" s="6">
        <v>44</v>
      </c>
      <c r="F13" s="21">
        <f t="shared" si="3"/>
        <v>286</v>
      </c>
      <c r="G13" s="5">
        <f t="shared" si="1"/>
        <v>1.2489082969432315</v>
      </c>
      <c r="H13" s="6">
        <v>229</v>
      </c>
      <c r="I13" s="6">
        <v>57</v>
      </c>
    </row>
    <row r="14" spans="1:9" ht="13.5" customHeight="1">
      <c r="A14" s="20" t="s">
        <v>10</v>
      </c>
      <c r="B14" s="21">
        <f t="shared" si="2"/>
        <v>354</v>
      </c>
      <c r="C14" s="5">
        <f t="shared" si="0"/>
        <v>1.195945945945946</v>
      </c>
      <c r="D14" s="6">
        <v>296</v>
      </c>
      <c r="E14" s="6">
        <v>58</v>
      </c>
      <c r="F14" s="21">
        <f t="shared" si="3"/>
        <v>334</v>
      </c>
      <c r="G14" s="5">
        <f t="shared" si="1"/>
        <v>1.2014388489208634</v>
      </c>
      <c r="H14" s="6">
        <v>278</v>
      </c>
      <c r="I14" s="6">
        <v>56</v>
      </c>
    </row>
    <row r="15" spans="1:9" ht="13.5" customHeight="1">
      <c r="A15" s="20" t="s">
        <v>11</v>
      </c>
      <c r="B15" s="21">
        <f t="shared" si="2"/>
        <v>333</v>
      </c>
      <c r="C15" s="5">
        <f t="shared" si="0"/>
        <v>1.1935483870967742</v>
      </c>
      <c r="D15" s="6">
        <v>279</v>
      </c>
      <c r="E15" s="6">
        <v>54</v>
      </c>
      <c r="F15" s="21">
        <f t="shared" si="3"/>
        <v>348</v>
      </c>
      <c r="G15" s="5">
        <f t="shared" si="1"/>
        <v>1.1877133105802047</v>
      </c>
      <c r="H15" s="6">
        <v>293</v>
      </c>
      <c r="I15" s="6">
        <v>55</v>
      </c>
    </row>
    <row r="16" spans="1:9" ht="13.5" customHeight="1">
      <c r="A16" s="20" t="s">
        <v>12</v>
      </c>
      <c r="B16" s="21">
        <f t="shared" si="2"/>
        <v>400</v>
      </c>
      <c r="C16" s="5">
        <f t="shared" si="0"/>
        <v>1.183431952662722</v>
      </c>
      <c r="D16" s="6">
        <v>338</v>
      </c>
      <c r="E16" s="6">
        <v>62</v>
      </c>
      <c r="F16" s="21">
        <f t="shared" si="3"/>
        <v>372</v>
      </c>
      <c r="G16" s="5">
        <f t="shared" si="1"/>
        <v>1.1884984025559104</v>
      </c>
      <c r="H16" s="6">
        <v>313</v>
      </c>
      <c r="I16" s="6">
        <v>59</v>
      </c>
    </row>
    <row r="17" spans="1:9" ht="13.5" customHeight="1">
      <c r="A17" s="20" t="s">
        <v>13</v>
      </c>
      <c r="B17" s="21">
        <f t="shared" si="2"/>
        <v>398</v>
      </c>
      <c r="C17" s="5">
        <f t="shared" si="0"/>
        <v>1.2208588957055215</v>
      </c>
      <c r="D17" s="6">
        <v>326</v>
      </c>
      <c r="E17" s="6">
        <v>72</v>
      </c>
      <c r="F17" s="21">
        <f t="shared" si="3"/>
        <v>412</v>
      </c>
      <c r="G17" s="5">
        <f t="shared" si="1"/>
        <v>1.2560975609756098</v>
      </c>
      <c r="H17" s="6">
        <v>328</v>
      </c>
      <c r="I17" s="6">
        <v>84</v>
      </c>
    </row>
    <row r="18" spans="1:9" ht="13.5" customHeight="1">
      <c r="A18" s="22" t="s">
        <v>14</v>
      </c>
      <c r="B18" s="23">
        <f t="shared" si="2"/>
        <v>489</v>
      </c>
      <c r="C18" s="8">
        <f t="shared" si="0"/>
        <v>1.1926829268292682</v>
      </c>
      <c r="D18" s="7">
        <v>410</v>
      </c>
      <c r="E18" s="7">
        <v>79</v>
      </c>
      <c r="F18" s="23">
        <f t="shared" si="3"/>
        <v>422</v>
      </c>
      <c r="G18" s="8">
        <f t="shared" si="1"/>
        <v>1.1853932584269662</v>
      </c>
      <c r="H18" s="7">
        <v>356</v>
      </c>
      <c r="I18" s="7">
        <v>66</v>
      </c>
    </row>
    <row r="19" spans="1:9" ht="13.5" customHeight="1">
      <c r="A19" s="24"/>
      <c r="B19" s="25"/>
      <c r="C19" s="26"/>
      <c r="D19" s="25"/>
      <c r="E19" s="25"/>
      <c r="F19" s="25"/>
      <c r="G19" s="27"/>
      <c r="H19" s="25"/>
      <c r="I19" s="28"/>
    </row>
    <row r="20" spans="1:5" ht="12.75">
      <c r="A20" s="29" t="s">
        <v>15</v>
      </c>
      <c r="E20" s="29"/>
    </row>
    <row r="21" ht="12.75">
      <c r="A21" s="9" t="s">
        <v>16</v>
      </c>
    </row>
    <row r="22" spans="1:9" ht="26.25" customHeight="1">
      <c r="A22" s="31" t="s">
        <v>22</v>
      </c>
      <c r="B22" s="31"/>
      <c r="C22" s="31"/>
      <c r="D22" s="31"/>
      <c r="E22" s="31"/>
      <c r="F22" s="31"/>
      <c r="G22" s="31"/>
      <c r="H22" s="31"/>
      <c r="I22" s="31"/>
    </row>
    <row r="23" spans="1:9" ht="26.25" customHeight="1">
      <c r="A23" s="31" t="s">
        <v>23</v>
      </c>
      <c r="B23" s="31"/>
      <c r="C23" s="31"/>
      <c r="D23" s="31"/>
      <c r="E23" s="31"/>
      <c r="F23" s="31"/>
      <c r="G23" s="31"/>
      <c r="H23" s="31"/>
      <c r="I23" s="31"/>
    </row>
    <row r="24" spans="1:9" ht="12.75">
      <c r="A24" s="30" t="s">
        <v>21</v>
      </c>
      <c r="B24" s="30"/>
      <c r="C24" s="30"/>
      <c r="D24" s="30"/>
      <c r="E24" s="30"/>
      <c r="F24" s="30"/>
      <c r="G24" s="30"/>
      <c r="H24" s="30"/>
      <c r="I24" s="30"/>
    </row>
  </sheetData>
  <sheetProtection/>
  <mergeCells count="8">
    <mergeCell ref="A24:I24"/>
    <mergeCell ref="A22:I22"/>
    <mergeCell ref="A1:I1"/>
    <mergeCell ref="B3:E3"/>
    <mergeCell ref="F3:I3"/>
    <mergeCell ref="B4:E4"/>
    <mergeCell ref="F4:I4"/>
    <mergeCell ref="A23:I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2022-07-28T04:35:48Z</dcterms:created>
  <dcterms:modified xsi:type="dcterms:W3CDTF">2022-07-28T04:35:48Z</dcterms:modified>
  <cp:category/>
  <cp:version/>
  <cp:contentType/>
  <cp:contentStatus/>
</cp:coreProperties>
</file>