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7" sheetId="1" r:id="rId1"/>
  </sheets>
  <definedNames>
    <definedName name="_xlnm.Print_Area" localSheetId="0">'２－47'!$A$2:$L$13</definedName>
  </definedNames>
  <calcPr fullCalcOnLoad="1"/>
</workbook>
</file>

<file path=xl/sharedStrings.xml><?xml version="1.0" encoding="utf-8"?>
<sst xmlns="http://schemas.openxmlformats.org/spreadsheetml/2006/main" count="13" uniqueCount="11">
  <si>
    <t>男子（人）</t>
  </si>
  <si>
    <t>女子（人）</t>
  </si>
  <si>
    <t>指数</t>
  </si>
  <si>
    <t>人口比</t>
  </si>
  <si>
    <t>刑法犯少年に占める
女子の割合(％)</t>
  </si>
  <si>
    <t>　　　　　  年次
男女別</t>
  </si>
  <si>
    <t xml:space="preserve">  ２：人口比は、国立社会保障・人口問題研究所の推計人口に基づく同年齢層人口1,000人当たりの検挙人員である。</t>
  </si>
  <si>
    <t>平成22</t>
  </si>
  <si>
    <t>令和元</t>
  </si>
  <si>
    <t>注１：指数は、平成22年を100とした場合の値である。</t>
  </si>
  <si>
    <t>統計２－47　刑法犯少年の男女別検挙人員及び人口比の推移（平成22～令和元年）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</si>
</sst>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#,##0.0_);[Red]\(#,##0.0\)"/>
    <numFmt numFmtId="180" formatCode="#,##0.0;&quot;▲ &quot;#,##0.0"/>
    <numFmt numFmtId="181" formatCode="0.00_ 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distributed" textRotation="255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3" fontId="3" fillId="0" borderId="11" xfId="0" applyNumberFormat="1" applyFont="1" applyFill="1" applyBorder="1" applyAlignment="1" applyProtection="1" quotePrefix="1">
      <alignment vertical="center"/>
      <protection/>
    </xf>
    <xf numFmtId="3" fontId="3" fillId="0" borderId="12" xfId="0" applyNumberFormat="1" applyFont="1" applyFill="1" applyBorder="1" applyAlignment="1" applyProtection="1" quotePrefix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distributed"/>
      <protection/>
    </xf>
    <xf numFmtId="0" fontId="3" fillId="0" borderId="14" xfId="0" applyNumberFormat="1" applyFont="1" applyFill="1" applyBorder="1" applyAlignment="1" applyProtection="1">
      <alignment vertical="distributed"/>
      <protection/>
    </xf>
    <xf numFmtId="3" fontId="3" fillId="0" borderId="10" xfId="0" applyNumberFormat="1" applyFont="1" applyFill="1" applyBorder="1" applyAlignment="1" applyProtection="1" quotePrefix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distributed"/>
      <protection/>
    </xf>
    <xf numFmtId="0" fontId="3" fillId="0" borderId="19" xfId="0" applyNumberFormat="1" applyFont="1" applyFill="1" applyBorder="1" applyAlignment="1" applyProtection="1">
      <alignment horizontal="left" vertical="distributed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9.5" customHeight="1"/>
  <cols>
    <col min="1" max="1" width="2.69921875" style="1" customWidth="1"/>
    <col min="2" max="2" width="14.3984375" style="1" customWidth="1"/>
    <col min="3" max="11" width="10" style="1" customWidth="1"/>
    <col min="12" max="16384" width="9" style="1" customWidth="1"/>
  </cols>
  <sheetData>
    <row r="2" spans="1:11" ht="19.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19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30.75" customHeight="1">
      <c r="A4" s="20" t="s">
        <v>5</v>
      </c>
      <c r="B4" s="21"/>
      <c r="C4" s="6" t="s">
        <v>7</v>
      </c>
      <c r="D4" s="6">
        <v>23</v>
      </c>
      <c r="E4" s="6">
        <v>24</v>
      </c>
      <c r="F4" s="6">
        <v>25</v>
      </c>
      <c r="G4" s="6">
        <v>26</v>
      </c>
      <c r="H4" s="7">
        <v>27</v>
      </c>
      <c r="I4" s="7">
        <v>28</v>
      </c>
      <c r="J4" s="7">
        <v>29</v>
      </c>
      <c r="K4" s="18">
        <v>30</v>
      </c>
      <c r="L4" s="7" t="s">
        <v>8</v>
      </c>
    </row>
    <row r="5" spans="1:12" ht="18" customHeight="1">
      <c r="A5" s="22" t="s">
        <v>0</v>
      </c>
      <c r="B5" s="23"/>
      <c r="C5" s="9">
        <v>68665</v>
      </c>
      <c r="D5" s="8">
        <v>62775</v>
      </c>
      <c r="E5" s="9">
        <v>53832</v>
      </c>
      <c r="F5" s="9">
        <v>47084</v>
      </c>
      <c r="G5" s="9">
        <v>41358</v>
      </c>
      <c r="H5" s="9">
        <v>33860</v>
      </c>
      <c r="I5" s="9">
        <v>27609</v>
      </c>
      <c r="J5" s="9">
        <v>23253</v>
      </c>
      <c r="K5" s="9">
        <v>20143</v>
      </c>
      <c r="L5" s="9">
        <v>17067</v>
      </c>
    </row>
    <row r="6" spans="1:12" ht="18" customHeight="1">
      <c r="A6" s="10"/>
      <c r="B6" s="11" t="s">
        <v>2</v>
      </c>
      <c r="C6" s="9">
        <f>C5/$C$5*100</f>
        <v>100</v>
      </c>
      <c r="D6" s="9">
        <f>D5/$C$5*100</f>
        <v>91.42212189616254</v>
      </c>
      <c r="E6" s="9">
        <f aca="true" t="shared" si="0" ref="E6:J6">E5/$C$5*100</f>
        <v>78.39801936940218</v>
      </c>
      <c r="F6" s="9">
        <f t="shared" si="0"/>
        <v>68.5705963736984</v>
      </c>
      <c r="G6" s="9">
        <f t="shared" si="0"/>
        <v>60.23155901842278</v>
      </c>
      <c r="H6" s="9">
        <f t="shared" si="0"/>
        <v>49.311876501856844</v>
      </c>
      <c r="I6" s="9">
        <f t="shared" si="0"/>
        <v>40.20825748197772</v>
      </c>
      <c r="J6" s="9">
        <f t="shared" si="0"/>
        <v>33.86441418481031</v>
      </c>
      <c r="K6" s="9">
        <f>K5/$C$5*100</f>
        <v>29.3351780383019</v>
      </c>
      <c r="L6" s="9">
        <f>L5/$C$5*100</f>
        <v>24.85545765673924</v>
      </c>
    </row>
    <row r="7" spans="1:12" ht="18" customHeight="1">
      <c r="A7" s="2"/>
      <c r="B7" s="13" t="s">
        <v>3</v>
      </c>
      <c r="C7" s="4">
        <v>18.5</v>
      </c>
      <c r="D7" s="3">
        <v>16.9</v>
      </c>
      <c r="E7" s="4">
        <v>14.5</v>
      </c>
      <c r="F7" s="4">
        <v>12.8</v>
      </c>
      <c r="G7" s="4">
        <v>11.3</v>
      </c>
      <c r="H7" s="4">
        <v>9.3</v>
      </c>
      <c r="I7" s="4">
        <v>7.6</v>
      </c>
      <c r="J7" s="4">
        <v>6.4</v>
      </c>
      <c r="K7" s="4">
        <v>5.6</v>
      </c>
      <c r="L7" s="4">
        <v>4.9</v>
      </c>
    </row>
    <row r="8" spans="1:12" ht="18" customHeight="1">
      <c r="A8" s="22" t="s">
        <v>1</v>
      </c>
      <c r="B8" s="23"/>
      <c r="C8" s="9">
        <v>17181</v>
      </c>
      <c r="D8" s="8">
        <v>14921</v>
      </c>
      <c r="E8" s="9">
        <v>11616</v>
      </c>
      <c r="F8" s="9">
        <v>9385</v>
      </c>
      <c r="G8" s="9">
        <v>7003</v>
      </c>
      <c r="H8" s="9">
        <v>5061</v>
      </c>
      <c r="I8" s="9">
        <v>3907</v>
      </c>
      <c r="J8" s="9">
        <v>3544</v>
      </c>
      <c r="K8" s="9">
        <v>3346</v>
      </c>
      <c r="L8" s="9">
        <v>2847</v>
      </c>
    </row>
    <row r="9" spans="1:12" ht="18" customHeight="1">
      <c r="A9" s="10"/>
      <c r="B9" s="11" t="s">
        <v>2</v>
      </c>
      <c r="C9" s="12">
        <f>C8/$C$8*100</f>
        <v>100</v>
      </c>
      <c r="D9" s="12">
        <f aca="true" t="shared" si="1" ref="D9:J9">D8/$C$8*100</f>
        <v>86.84593446248763</v>
      </c>
      <c r="E9" s="12">
        <f t="shared" si="1"/>
        <v>67.60956870962109</v>
      </c>
      <c r="F9" s="12">
        <f t="shared" si="1"/>
        <v>54.62429427856353</v>
      </c>
      <c r="G9" s="12">
        <f t="shared" si="1"/>
        <v>40.76014201734474</v>
      </c>
      <c r="H9" s="12">
        <f t="shared" si="1"/>
        <v>29.456958267854024</v>
      </c>
      <c r="I9" s="12">
        <f t="shared" si="1"/>
        <v>22.740236307549036</v>
      </c>
      <c r="J9" s="12">
        <f t="shared" si="1"/>
        <v>20.62743728537338</v>
      </c>
      <c r="K9" s="9">
        <f>K8/$C$8*100</f>
        <v>19.475001455095743</v>
      </c>
      <c r="L9" s="9">
        <f>L8/$C$8*100</f>
        <v>16.570630347476865</v>
      </c>
    </row>
    <row r="10" spans="1:12" ht="18" customHeight="1">
      <c r="A10" s="2"/>
      <c r="B10" s="13" t="s">
        <v>3</v>
      </c>
      <c r="C10" s="4">
        <v>4.9</v>
      </c>
      <c r="D10" s="3">
        <v>4.2</v>
      </c>
      <c r="E10" s="4">
        <v>3.3</v>
      </c>
      <c r="F10" s="4">
        <v>2.7</v>
      </c>
      <c r="G10" s="4">
        <v>2</v>
      </c>
      <c r="H10" s="4">
        <v>1.5</v>
      </c>
      <c r="I10" s="4">
        <v>1.1</v>
      </c>
      <c r="J10" s="4">
        <v>1</v>
      </c>
      <c r="K10" s="4">
        <v>1</v>
      </c>
      <c r="L10" s="4">
        <v>0.9</v>
      </c>
    </row>
    <row r="11" spans="1:12" ht="28.5" customHeight="1">
      <c r="A11" s="24" t="s">
        <v>4</v>
      </c>
      <c r="B11" s="25"/>
      <c r="C11" s="14">
        <f aca="true" t="shared" si="2" ref="C11:I11">C8/(C5+C8)*100</f>
        <v>20.013745544346854</v>
      </c>
      <c r="D11" s="15">
        <f t="shared" si="2"/>
        <v>19.20433484349259</v>
      </c>
      <c r="E11" s="16">
        <f t="shared" si="2"/>
        <v>17.74844151081775</v>
      </c>
      <c r="F11" s="17">
        <f t="shared" si="2"/>
        <v>16.619738263471994</v>
      </c>
      <c r="G11" s="16">
        <f t="shared" si="2"/>
        <v>14.480676578234528</v>
      </c>
      <c r="H11" s="17">
        <f t="shared" si="2"/>
        <v>13.003263019963516</v>
      </c>
      <c r="I11" s="17">
        <f t="shared" si="2"/>
        <v>12.39687777636756</v>
      </c>
      <c r="J11" s="17">
        <f>J8/(J5+J8)*100</f>
        <v>13.225361047878495</v>
      </c>
      <c r="K11" s="17">
        <f>K8/(K5+K8)*100</f>
        <v>14.244965728638936</v>
      </c>
      <c r="L11" s="17">
        <f>L8/(L5+L8)*100</f>
        <v>14.296474841819826</v>
      </c>
    </row>
    <row r="12" spans="1:11" ht="19.5" customHeight="1">
      <c r="A12" s="26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9.5" customHeight="1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</sheetData>
  <sheetProtection/>
  <mergeCells count="7">
    <mergeCell ref="A13:K13"/>
    <mergeCell ref="A2:K2"/>
    <mergeCell ref="A4:B4"/>
    <mergeCell ref="A5:B5"/>
    <mergeCell ref="A8:B8"/>
    <mergeCell ref="A11:B11"/>
    <mergeCell ref="A12:K12"/>
  </mergeCells>
  <printOptions horizontalCentered="1"/>
  <pageMargins left="0.6692913385826772" right="0.6692913385826772" top="0.866141732283464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2022-07-28T04:35:30Z</dcterms:created>
  <dcterms:modified xsi:type="dcterms:W3CDTF">2022-07-28T04:35:30Z</dcterms:modified>
  <cp:category/>
  <cp:version/>
  <cp:contentType/>
  <cp:contentStatus/>
</cp:coreProperties>
</file>