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23F5A3C-B3B3-4C0B-BE34-D0E3A73B8F3B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特２－１" sheetId="2" r:id="rId1"/>
  </sheets>
  <definedNames>
    <definedName name="_xlnm.Print_Area" localSheetId="0">'特２－１'!$A$1:$L$23</definedName>
  </definedNames>
  <calcPr calcId="191029"/>
</workbook>
</file>

<file path=xl/calcChain.xml><?xml version="1.0" encoding="utf-8"?>
<calcChain xmlns="http://schemas.openxmlformats.org/spreadsheetml/2006/main">
  <c r="K17" i="2" l="1"/>
  <c r="J17" i="2"/>
  <c r="I17" i="2"/>
  <c r="H17" i="2"/>
  <c r="G17" i="2"/>
  <c r="F17" i="2"/>
  <c r="E17" i="2"/>
  <c r="D17" i="2"/>
  <c r="C17" i="2"/>
  <c r="B17" i="2"/>
  <c r="K12" i="2"/>
  <c r="J12" i="2"/>
  <c r="I12" i="2"/>
  <c r="H12" i="2"/>
  <c r="G12" i="2"/>
  <c r="F12" i="2"/>
  <c r="E12" i="2"/>
  <c r="D12" i="2"/>
  <c r="C12" i="2"/>
  <c r="B12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<sst xmlns="http://schemas.openxmlformats.org/spreadsheetml/2006/main" count="19" uniqueCount="7">
  <si>
    <t>高齢者の検挙人員</t>
    <rPh sb="0" eb="3">
      <t>コウレイシャ</t>
    </rPh>
    <rPh sb="4" eb="6">
      <t>ケンキョ</t>
    </rPh>
    <rPh sb="6" eb="8">
      <t>ジンイン</t>
    </rPh>
    <phoneticPr fontId="1"/>
  </si>
  <si>
    <t>検挙人員全体に占める高齢者の割合</t>
    <rPh sb="0" eb="2">
      <t>ケンキョ</t>
    </rPh>
    <rPh sb="2" eb="4">
      <t>ジンイン</t>
    </rPh>
    <rPh sb="4" eb="6">
      <t>ゼンタイ</t>
    </rPh>
    <rPh sb="7" eb="8">
      <t>シ</t>
    </rPh>
    <rPh sb="10" eb="13">
      <t>コウレイシャ</t>
    </rPh>
    <rPh sb="14" eb="16">
      <t>ワリアイ</t>
    </rPh>
    <phoneticPr fontId="1"/>
  </si>
  <si>
    <t>検挙人員全体</t>
    <rPh sb="0" eb="2">
      <t>ケンキョ</t>
    </rPh>
    <rPh sb="2" eb="4">
      <t>ジンイン</t>
    </rPh>
    <rPh sb="4" eb="6">
      <t>ゼンタイ</t>
    </rPh>
    <phoneticPr fontId="1"/>
  </si>
  <si>
    <t>　　　　　　　　　　　　　　　　　　　　年次
区分</t>
    <rPh sb="20" eb="22">
      <t>ネンジ</t>
    </rPh>
    <rPh sb="23" eb="25">
      <t>クブン</t>
    </rPh>
    <phoneticPr fontId="1"/>
  </si>
  <si>
    <t>令和元</t>
    <rPh sb="0" eb="2">
      <t>レイワ</t>
    </rPh>
    <rPh sb="2" eb="3">
      <t>モト</t>
    </rPh>
    <phoneticPr fontId="1"/>
  </si>
  <si>
    <t>平成元</t>
    <rPh sb="0" eb="2">
      <t>ヘイセイ</t>
    </rPh>
    <rPh sb="2" eb="3">
      <t>ヒラモト</t>
    </rPh>
    <phoneticPr fontId="1"/>
  </si>
  <si>
    <t>図表特２－１　高齢者の刑法犯検挙人員及び高齢者の割合の推移（平成元～令和元年）</t>
    <rPh sb="0" eb="2">
      <t>ズヒョウ</t>
    </rPh>
    <rPh sb="2" eb="3">
      <t>トク</t>
    </rPh>
    <rPh sb="7" eb="10">
      <t>コウレイシャ</t>
    </rPh>
    <rPh sb="11" eb="14">
      <t>ケイホウハン</t>
    </rPh>
    <rPh sb="14" eb="16">
      <t>ケンキョ</t>
    </rPh>
    <rPh sb="16" eb="18">
      <t>ジンイン</t>
    </rPh>
    <rPh sb="18" eb="19">
      <t>オヨ</t>
    </rPh>
    <rPh sb="20" eb="23">
      <t>コウレイシャ</t>
    </rPh>
    <rPh sb="24" eb="26">
      <t>ワリアイ</t>
    </rPh>
    <rPh sb="27" eb="29">
      <t>スイイ</t>
    </rPh>
    <rPh sb="30" eb="32">
      <t>ヘイセイ</t>
    </rPh>
    <rPh sb="32" eb="33">
      <t>ガン</t>
    </rPh>
    <rPh sb="34" eb="36">
      <t>レイワ</t>
    </rPh>
    <rPh sb="36" eb="38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</si>
</sst>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.0;[Red]\-#,##0.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38" fontId="0" fillId="2" borderId="1" xfId="1" applyFont="1" applyFill="1" applyBorder="1" applyAlignment="1"/>
    <xf numFmtId="176" fontId="0" fillId="2" borderId="1" xfId="0" applyNumberFormat="1" applyFill="1" applyBorder="1"/>
    <xf numFmtId="0" fontId="3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/>
    <xf numFmtId="177" fontId="4" fillId="2" borderId="1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2"/>
  <sheetViews>
    <sheetView tabSelected="1" view="pageBreakPreview" zoomScaleNormal="100" zoomScaleSheetLayoutView="100" workbookViewId="0"/>
  </sheetViews>
  <sheetFormatPr defaultRowHeight="13.2" x14ac:dyDescent="0.2"/>
  <cols>
    <col min="1" max="1" width="32.5546875" style="1" customWidth="1"/>
    <col min="2" max="16384" width="8.88671875" style="1"/>
  </cols>
  <sheetData>
    <row r="2" spans="1:11" x14ac:dyDescent="0.2">
      <c r="A2" s="1" t="s">
        <v>6</v>
      </c>
    </row>
    <row r="4" spans="1:11" ht="28.5" customHeight="1" x14ac:dyDescent="0.2">
      <c r="A4" s="2" t="s">
        <v>3</v>
      </c>
      <c r="B4" s="3" t="s">
        <v>5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</row>
    <row r="5" spans="1:11" x14ac:dyDescent="0.2">
      <c r="A5" s="4" t="s">
        <v>2</v>
      </c>
      <c r="B5" s="5">
        <v>312992</v>
      </c>
      <c r="C5" s="5">
        <v>293264</v>
      </c>
      <c r="D5" s="5">
        <v>296158</v>
      </c>
      <c r="E5" s="5">
        <v>284908</v>
      </c>
      <c r="F5" s="5">
        <v>297725</v>
      </c>
      <c r="G5" s="5">
        <v>307965</v>
      </c>
      <c r="H5" s="5">
        <v>293252</v>
      </c>
      <c r="I5" s="5">
        <v>295584</v>
      </c>
      <c r="J5" s="5">
        <v>313573</v>
      </c>
      <c r="K5" s="5">
        <v>324263</v>
      </c>
    </row>
    <row r="6" spans="1:11" x14ac:dyDescent="0.2">
      <c r="A6" s="4" t="s">
        <v>0</v>
      </c>
      <c r="B6" s="5">
        <v>6625</v>
      </c>
      <c r="C6" s="5">
        <v>6344</v>
      </c>
      <c r="D6" s="5">
        <v>7128</v>
      </c>
      <c r="E6" s="5">
        <v>7741</v>
      </c>
      <c r="F6" s="5">
        <v>9314</v>
      </c>
      <c r="G6" s="5">
        <v>11017</v>
      </c>
      <c r="H6" s="5">
        <v>11440</v>
      </c>
      <c r="I6" s="5">
        <v>12423</v>
      </c>
      <c r="J6" s="5">
        <v>12818</v>
      </c>
      <c r="K6" s="5">
        <v>13739</v>
      </c>
    </row>
    <row r="7" spans="1:11" x14ac:dyDescent="0.2">
      <c r="A7" s="4" t="s">
        <v>1</v>
      </c>
      <c r="B7" s="6">
        <f>(B6*100)/B5</f>
        <v>2.1166675186586237</v>
      </c>
      <c r="C7" s="6">
        <f t="shared" ref="C7:K7" si="0">(C6*100)/C5</f>
        <v>2.1632385836652301</v>
      </c>
      <c r="D7" s="6">
        <f t="shared" si="0"/>
        <v>2.4068233848148624</v>
      </c>
      <c r="E7" s="6">
        <f t="shared" si="0"/>
        <v>2.7170174231681807</v>
      </c>
      <c r="F7" s="6">
        <f t="shared" si="0"/>
        <v>3.1283902930556722</v>
      </c>
      <c r="G7" s="6">
        <f t="shared" si="0"/>
        <v>3.5773545695127691</v>
      </c>
      <c r="H7" s="6">
        <f t="shared" si="0"/>
        <v>3.9010816635521666</v>
      </c>
      <c r="I7" s="6">
        <f t="shared" si="0"/>
        <v>4.202866190321533</v>
      </c>
      <c r="J7" s="6">
        <f t="shared" si="0"/>
        <v>4.0877243895360893</v>
      </c>
      <c r="K7" s="6">
        <f t="shared" si="0"/>
        <v>4.2369928113907536</v>
      </c>
    </row>
    <row r="9" spans="1:11" ht="26.4" x14ac:dyDescent="0.2">
      <c r="A9" s="2" t="s">
        <v>3</v>
      </c>
      <c r="B9" s="3">
        <v>11</v>
      </c>
      <c r="C9" s="3">
        <v>12</v>
      </c>
      <c r="D9" s="3">
        <v>13</v>
      </c>
      <c r="E9" s="3">
        <v>14</v>
      </c>
      <c r="F9" s="3">
        <v>15</v>
      </c>
      <c r="G9" s="3">
        <v>16</v>
      </c>
      <c r="H9" s="3">
        <v>17</v>
      </c>
      <c r="I9" s="3">
        <v>18</v>
      </c>
      <c r="J9" s="3">
        <v>19</v>
      </c>
      <c r="K9" s="3">
        <v>20</v>
      </c>
    </row>
    <row r="10" spans="1:11" x14ac:dyDescent="0.2">
      <c r="A10" s="4" t="s">
        <v>2</v>
      </c>
      <c r="B10" s="5">
        <v>315355</v>
      </c>
      <c r="C10" s="5">
        <v>309649</v>
      </c>
      <c r="D10" s="5">
        <v>325292</v>
      </c>
      <c r="E10" s="5">
        <v>347558</v>
      </c>
      <c r="F10" s="5">
        <v>379602</v>
      </c>
      <c r="G10" s="5">
        <v>389027</v>
      </c>
      <c r="H10" s="5">
        <v>386955</v>
      </c>
      <c r="I10" s="5">
        <v>384250</v>
      </c>
      <c r="J10" s="5">
        <v>365577</v>
      </c>
      <c r="K10" s="5">
        <v>339752</v>
      </c>
    </row>
    <row r="11" spans="1:11" x14ac:dyDescent="0.2">
      <c r="A11" s="4" t="s">
        <v>0</v>
      </c>
      <c r="B11" s="5">
        <v>16156</v>
      </c>
      <c r="C11" s="5">
        <v>17942</v>
      </c>
      <c r="D11" s="5">
        <v>20113</v>
      </c>
      <c r="E11" s="5">
        <v>24241</v>
      </c>
      <c r="F11" s="5">
        <v>29797</v>
      </c>
      <c r="G11" s="5">
        <v>36696</v>
      </c>
      <c r="H11" s="5">
        <v>42108</v>
      </c>
      <c r="I11" s="5">
        <v>46637</v>
      </c>
      <c r="J11" s="5">
        <v>48597</v>
      </c>
      <c r="K11" s="5">
        <v>48786</v>
      </c>
    </row>
    <row r="12" spans="1:11" x14ac:dyDescent="0.2">
      <c r="A12" s="4" t="s">
        <v>1</v>
      </c>
      <c r="B12" s="6">
        <f t="shared" ref="B12:K12" si="1">(B11*100)/B10</f>
        <v>5.1231152193559639</v>
      </c>
      <c r="C12" s="6">
        <f t="shared" si="1"/>
        <v>5.7943025813098057</v>
      </c>
      <c r="D12" s="6">
        <f t="shared" si="1"/>
        <v>6.1830601428870064</v>
      </c>
      <c r="E12" s="6">
        <f t="shared" si="1"/>
        <v>6.9746632216781084</v>
      </c>
      <c r="F12" s="6">
        <f t="shared" si="1"/>
        <v>7.849537146801123</v>
      </c>
      <c r="G12" s="6">
        <f t="shared" si="1"/>
        <v>9.4327643068475968</v>
      </c>
      <c r="H12" s="6">
        <f t="shared" si="1"/>
        <v>10.881885490560919</v>
      </c>
      <c r="I12" s="6">
        <f t="shared" si="1"/>
        <v>12.13715029277814</v>
      </c>
      <c r="J12" s="6">
        <f t="shared" si="1"/>
        <v>13.293232342297244</v>
      </c>
      <c r="K12" s="6">
        <f t="shared" si="1"/>
        <v>14.35929736984624</v>
      </c>
    </row>
    <row r="14" spans="1:11" ht="26.4" x14ac:dyDescent="0.2">
      <c r="A14" s="2" t="s">
        <v>3</v>
      </c>
      <c r="B14" s="3">
        <v>21</v>
      </c>
      <c r="C14" s="3">
        <v>22</v>
      </c>
      <c r="D14" s="3">
        <v>23</v>
      </c>
      <c r="E14" s="3">
        <v>24</v>
      </c>
      <c r="F14" s="3">
        <v>25</v>
      </c>
      <c r="G14" s="3">
        <v>26</v>
      </c>
      <c r="H14" s="3">
        <v>27</v>
      </c>
      <c r="I14" s="3">
        <v>28</v>
      </c>
      <c r="J14" s="3">
        <v>29</v>
      </c>
      <c r="K14" s="3">
        <v>30</v>
      </c>
    </row>
    <row r="15" spans="1:11" x14ac:dyDescent="0.2">
      <c r="A15" s="4" t="s">
        <v>2</v>
      </c>
      <c r="B15" s="5">
        <v>332888</v>
      </c>
      <c r="C15" s="5">
        <v>322620</v>
      </c>
      <c r="D15" s="5">
        <v>305631</v>
      </c>
      <c r="E15" s="5">
        <v>287021</v>
      </c>
      <c r="F15" s="5">
        <v>262486</v>
      </c>
      <c r="G15" s="5">
        <v>251115</v>
      </c>
      <c r="H15" s="5">
        <v>239355</v>
      </c>
      <c r="I15" s="5">
        <v>226376</v>
      </c>
      <c r="J15" s="5">
        <v>215003</v>
      </c>
      <c r="K15" s="5">
        <v>206094</v>
      </c>
    </row>
    <row r="16" spans="1:11" x14ac:dyDescent="0.2">
      <c r="A16" s="4" t="s">
        <v>0</v>
      </c>
      <c r="B16" s="5">
        <v>48102</v>
      </c>
      <c r="C16" s="5">
        <v>48145</v>
      </c>
      <c r="D16" s="5">
        <v>48621</v>
      </c>
      <c r="E16" s="5">
        <v>48544</v>
      </c>
      <c r="F16" s="5">
        <v>46226</v>
      </c>
      <c r="G16" s="5">
        <v>47214</v>
      </c>
      <c r="H16" s="5">
        <v>47632</v>
      </c>
      <c r="I16" s="5">
        <v>46977</v>
      </c>
      <c r="J16" s="5">
        <v>46264</v>
      </c>
      <c r="K16" s="5">
        <v>44767</v>
      </c>
    </row>
    <row r="17" spans="1:11" x14ac:dyDescent="0.2">
      <c r="A17" s="4" t="s">
        <v>1</v>
      </c>
      <c r="B17" s="6">
        <f t="shared" ref="B17:K17" si="2">(B16*100)/B15</f>
        <v>14.449905073177765</v>
      </c>
      <c r="C17" s="6">
        <f t="shared" si="2"/>
        <v>14.923129378215858</v>
      </c>
      <c r="D17" s="6">
        <f t="shared" si="2"/>
        <v>15.908399344307352</v>
      </c>
      <c r="E17" s="6">
        <f t="shared" si="2"/>
        <v>16.913048174175408</v>
      </c>
      <c r="F17" s="6">
        <f t="shared" si="2"/>
        <v>17.610844006918466</v>
      </c>
      <c r="G17" s="6">
        <f t="shared" si="2"/>
        <v>18.80174422077534</v>
      </c>
      <c r="H17" s="6">
        <f t="shared" si="2"/>
        <v>19.900148315263937</v>
      </c>
      <c r="I17" s="6">
        <f t="shared" si="2"/>
        <v>20.751758136904972</v>
      </c>
      <c r="J17" s="6">
        <f t="shared" si="2"/>
        <v>21.517839285963451</v>
      </c>
      <c r="K17" s="6">
        <f t="shared" si="2"/>
        <v>21.721641581026134</v>
      </c>
    </row>
    <row r="19" spans="1:11" ht="26.4" x14ac:dyDescent="0.2">
      <c r="A19" s="2" t="s">
        <v>3</v>
      </c>
      <c r="B19" s="7" t="s">
        <v>4</v>
      </c>
    </row>
    <row r="20" spans="1:11" x14ac:dyDescent="0.2">
      <c r="A20" s="4" t="s">
        <v>2</v>
      </c>
      <c r="B20" s="8">
        <v>192607</v>
      </c>
    </row>
    <row r="21" spans="1:11" x14ac:dyDescent="0.2">
      <c r="A21" s="4" t="s">
        <v>0</v>
      </c>
      <c r="B21" s="8">
        <v>42463</v>
      </c>
    </row>
    <row r="22" spans="1:11" x14ac:dyDescent="0.2">
      <c r="A22" s="4" t="s">
        <v>1</v>
      </c>
      <c r="B22" s="9">
        <v>22.046446910029228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特２－１</vt:lpstr>
      <vt:lpstr>'特２－１'!Print_Area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2022-07-28T04:34:56Z</dcterms:created>
  <dcterms:modified xsi:type="dcterms:W3CDTF">2022-07-28T04:34:56Z</dcterms:modified>
</cp:coreProperties>
</file>