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A6492F46-99E0-41E5-B869-EA9B4F312F98}" xr6:coauthVersionLast="36" xr6:coauthVersionMax="36" xr10:uidLastSave="{00000000-0000-0000-0000-000000000000}"/>
  <bookViews>
    <workbookView xWindow="2700" yWindow="-288" windowWidth="3132" windowHeight="2808" xr2:uid="{00000000-000D-0000-FFFF-FFFF00000000}"/>
  </bookViews>
  <sheets>
    <sheet name="４－17" sheetId="9" r:id="rId1"/>
  </sheets>
  <calcPr calcId="191029"/>
</workbook>
</file>

<file path=xl/calcChain.xml><?xml version="1.0" encoding="utf-8"?>
<calcChain xmlns="http://schemas.openxmlformats.org/spreadsheetml/2006/main">
  <c r="H6" i="9" l="1"/>
  <c r="H4" i="9"/>
  <c r="D7" i="9" l="1"/>
  <c r="D5" i="9" l="1"/>
  <c r="E5" i="9"/>
  <c r="F5" i="9"/>
  <c r="G5" i="9"/>
  <c r="E7" i="9"/>
  <c r="F7" i="9"/>
  <c r="G7" i="9"/>
  <c r="H5" i="9"/>
  <c r="H7" i="9"/>
</calcChain>
</file>

<file path=xl/sharedStrings.xml><?xml version="1.0" encoding="utf-8"?>
<sst xmlns="http://schemas.openxmlformats.org/spreadsheetml/2006/main" count="10" uniqueCount="9">
  <si>
    <t>合計</t>
    <rPh sb="0" eb="2">
      <t>ゴウケイ</t>
    </rPh>
    <phoneticPr fontId="2"/>
  </si>
  <si>
    <t>単独犯</t>
    <rPh sb="0" eb="2">
      <t>タンドク</t>
    </rPh>
    <rPh sb="2" eb="3">
      <t>ハン</t>
    </rPh>
    <phoneticPr fontId="2"/>
  </si>
  <si>
    <t>２人組</t>
    <rPh sb="1" eb="2">
      <t>ニン</t>
    </rPh>
    <rPh sb="2" eb="3">
      <t>グミ</t>
    </rPh>
    <phoneticPr fontId="2"/>
  </si>
  <si>
    <t>３人組</t>
    <rPh sb="1" eb="2">
      <t>ニン</t>
    </rPh>
    <rPh sb="2" eb="3">
      <t>グミ</t>
    </rPh>
    <phoneticPr fontId="2"/>
  </si>
  <si>
    <t>４人組以上</t>
    <rPh sb="1" eb="3">
      <t>ニングミ</t>
    </rPh>
    <rPh sb="3" eb="5">
      <t>イジョウ</t>
    </rPh>
    <phoneticPr fontId="2"/>
  </si>
  <si>
    <t>来日外国人（件）</t>
    <rPh sb="0" eb="2">
      <t>ライニチ</t>
    </rPh>
    <rPh sb="2" eb="4">
      <t>ガイコク</t>
    </rPh>
    <rPh sb="4" eb="5">
      <t>ジン</t>
    </rPh>
    <rPh sb="6" eb="7">
      <t>ケン</t>
    </rPh>
    <phoneticPr fontId="2"/>
  </si>
  <si>
    <t>日本人（件）</t>
    <rPh sb="0" eb="3">
      <t>ニホンジン</t>
    </rPh>
    <rPh sb="4" eb="5">
      <t>ケン</t>
    </rPh>
    <phoneticPr fontId="2"/>
  </si>
  <si>
    <t>構成比（％）</t>
    <rPh sb="0" eb="3">
      <t>コウセイヒ</t>
    </rPh>
    <phoneticPr fontId="2"/>
  </si>
  <si>
    <t>図表４－17　来日外国人と日本人の刑法犯における共犯率の違い（令和元年）</t>
    <rPh sb="0" eb="1">
      <t>ズ</t>
    </rPh>
    <rPh sb="1" eb="2">
      <t>ヒョウ</t>
    </rPh>
    <rPh sb="7" eb="9">
      <t>ライニチ</t>
    </rPh>
    <rPh sb="9" eb="11">
      <t>ガイコク</t>
    </rPh>
    <rPh sb="11" eb="12">
      <t>ジン</t>
    </rPh>
    <rPh sb="13" eb="16">
      <t>ニホンジン</t>
    </rPh>
    <rPh sb="17" eb="20">
      <t>ケイホウハン</t>
    </rPh>
    <rPh sb="24" eb="26">
      <t>キョウハン</t>
    </rPh>
    <rPh sb="26" eb="27">
      <t>リツ</t>
    </rPh>
    <rPh sb="28" eb="29">
      <t>チガ</t>
    </rPh>
    <rPh sb="31" eb="33">
      <t>レイワ</t>
    </rPh>
    <rPh sb="33" eb="35">
      <t>ガンネン</t>
    </rPh>
    <rPh sb="35" eb="36">
      <t>ヘイネン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</si>
</sst>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);[Red]\(0.0\)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Arial"/>
      <family val="2"/>
    </font>
    <font>
      <sz val="12"/>
      <color theme="1"/>
      <name val="Arial"/>
      <family val="2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4" fillId="0" borderId="0">
      <alignment vertical="center"/>
    </xf>
    <xf numFmtId="0" fontId="5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1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8">
    <cellStyle name="パーセント 2" xfId="3" xr:uid="{00000000-0005-0000-0000-000000000000}"/>
    <cellStyle name="桁区切り 2" xfId="1" xr:uid="{00000000-0005-0000-0000-000001000000}"/>
    <cellStyle name="桁区切り 2 2" xfId="6" xr:uid="{00000000-0005-0000-0000-000002000000}"/>
    <cellStyle name="標準" xfId="0" builtinId="0"/>
    <cellStyle name="標準 2" xfId="2" xr:uid="{00000000-0005-0000-0000-000004000000}"/>
    <cellStyle name="標準 3" xfId="4" xr:uid="{00000000-0005-0000-0000-000005000000}"/>
    <cellStyle name="標準 4" xfId="5" xr:uid="{00000000-0005-0000-0000-000006000000}"/>
    <cellStyle name="標準 5" xfId="7" xr:uid="{00000000-0005-0000-0000-000007000000}"/>
  </cellStyles>
  <dxfs count="0"/>
  <tableStyles count="0" defaultTableStyle="TableStyleMedium9" defaultPivotStyle="PivotStyleLight16"/>
  <colors>
    <mruColors>
      <color rgb="FF0066FF"/>
      <color rgb="FFFF3399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7"/>
  <sheetViews>
    <sheetView tabSelected="1" view="pageBreakPreview" zoomScale="175" zoomScaleNormal="100" zoomScaleSheetLayoutView="175" workbookViewId="0"/>
  </sheetViews>
  <sheetFormatPr defaultRowHeight="13.2" x14ac:dyDescent="0.2"/>
  <cols>
    <col min="1" max="1" width="2.6640625" customWidth="1"/>
    <col min="2" max="2" width="4" customWidth="1"/>
    <col min="3" max="3" width="12.77734375" customWidth="1"/>
    <col min="4" max="8" width="12.6640625" customWidth="1"/>
  </cols>
  <sheetData>
    <row r="1" spans="2:8" x14ac:dyDescent="0.2">
      <c r="B1" t="s">
        <v>8</v>
      </c>
    </row>
    <row r="3" spans="2:8" s="7" customFormat="1" x14ac:dyDescent="0.2">
      <c r="B3" s="9"/>
      <c r="C3" s="10"/>
      <c r="D3" s="6" t="s">
        <v>1</v>
      </c>
      <c r="E3" s="6" t="s">
        <v>2</v>
      </c>
      <c r="F3" s="6" t="s">
        <v>3</v>
      </c>
      <c r="G3" s="6" t="s">
        <v>4</v>
      </c>
      <c r="H3" s="6" t="s">
        <v>0</v>
      </c>
    </row>
    <row r="4" spans="2:8" x14ac:dyDescent="0.2">
      <c r="B4" s="2" t="s">
        <v>5</v>
      </c>
      <c r="C4" s="3"/>
      <c r="D4" s="5">
        <v>6270</v>
      </c>
      <c r="E4" s="5">
        <v>1256</v>
      </c>
      <c r="F4" s="5">
        <v>936</v>
      </c>
      <c r="G4" s="5">
        <v>686</v>
      </c>
      <c r="H4" s="5">
        <f>SUM(D4:G4)</f>
        <v>9148</v>
      </c>
    </row>
    <row r="5" spans="2:8" x14ac:dyDescent="0.2">
      <c r="B5" s="4"/>
      <c r="C5" s="1" t="s">
        <v>7</v>
      </c>
      <c r="D5" s="8">
        <f>D4/$H$4*100</f>
        <v>68.539571491036284</v>
      </c>
      <c r="E5" s="8">
        <f t="shared" ref="E5:H5" si="0">E4/$H$4*100</f>
        <v>13.729777000437254</v>
      </c>
      <c r="F5" s="8">
        <f t="shared" si="0"/>
        <v>10.231744643637954</v>
      </c>
      <c r="G5" s="8">
        <f t="shared" si="0"/>
        <v>7.4989068648885011</v>
      </c>
      <c r="H5" s="8">
        <f t="shared" si="0"/>
        <v>100</v>
      </c>
    </row>
    <row r="6" spans="2:8" x14ac:dyDescent="0.2">
      <c r="B6" s="2" t="s">
        <v>6</v>
      </c>
      <c r="C6" s="3"/>
      <c r="D6" s="5">
        <v>242011</v>
      </c>
      <c r="E6" s="5">
        <v>17947</v>
      </c>
      <c r="F6" s="5">
        <v>5147</v>
      </c>
      <c r="G6" s="5">
        <v>4690</v>
      </c>
      <c r="H6" s="5">
        <f>SUM(D6:G6)</f>
        <v>269795</v>
      </c>
    </row>
    <row r="7" spans="2:8" x14ac:dyDescent="0.2">
      <c r="B7" s="4"/>
      <c r="C7" s="1" t="s">
        <v>7</v>
      </c>
      <c r="D7" s="8">
        <f>D6/$H$6*100</f>
        <v>89.701810633999884</v>
      </c>
      <c r="E7" s="8">
        <f t="shared" ref="E7:H7" si="1">E6/$H$6*100</f>
        <v>6.6520876962137914</v>
      </c>
      <c r="F7" s="8">
        <f t="shared" si="1"/>
        <v>1.9077447691765972</v>
      </c>
      <c r="G7" s="8">
        <f t="shared" si="1"/>
        <v>1.7383569006097221</v>
      </c>
      <c r="H7" s="8">
        <f t="shared" si="1"/>
        <v>100</v>
      </c>
    </row>
  </sheetData>
  <mergeCells count="1">
    <mergeCell ref="B3:C3"/>
  </mergeCells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４－17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2022-07-28T04:34:14Z</dcterms:created>
  <dcterms:modified xsi:type="dcterms:W3CDTF">2022-07-28T04:34:14Z</dcterms:modified>
</cp:coreProperties>
</file>