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146453B-AB0A-4BFB-8507-F2BCB2861240}" xr6:coauthVersionLast="36" xr6:coauthVersionMax="36" xr10:uidLastSave="{00000000-0000-0000-0000-000000000000}"/>
  <bookViews>
    <workbookView xWindow="72" yWindow="72" windowWidth="11232" windowHeight="3252" xr2:uid="{00000000-000D-0000-FFFF-FFFF00000000}"/>
  </bookViews>
  <sheets>
    <sheet name="２－82" sheetId="1" r:id="rId1"/>
  </sheets>
  <definedNames>
    <definedName name="_xlnm.Print_Area" localSheetId="0">'２－82'!$A$2:$M$17</definedName>
  </definedNames>
  <calcPr calcId="191029" calcMode="manual"/>
</workbook>
</file>

<file path=xl/calcChain.xml><?xml version="1.0" encoding="utf-8"?>
<calcChain xmlns="http://schemas.openxmlformats.org/spreadsheetml/2006/main">
  <c r="M16" i="1" l="1"/>
  <c r="M6" i="1"/>
  <c r="L16" i="1" l="1"/>
  <c r="K16" i="1"/>
  <c r="J16" i="1"/>
  <c r="I16" i="1"/>
  <c r="H16" i="1"/>
  <c r="G16" i="1"/>
  <c r="F16" i="1"/>
  <c r="E16" i="1"/>
  <c r="D1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<sst xmlns="http://schemas.openxmlformats.org/spreadsheetml/2006/main" count="15" uniqueCount="15">
  <si>
    <t>凶悪犯</t>
    <rPh sb="0" eb="3">
      <t>キョウアクハン</t>
    </rPh>
    <phoneticPr fontId="6"/>
  </si>
  <si>
    <t>粗暴犯</t>
    <rPh sb="0" eb="2">
      <t>ソボウ</t>
    </rPh>
    <rPh sb="2" eb="3">
      <t>ハン</t>
    </rPh>
    <phoneticPr fontId="6"/>
  </si>
  <si>
    <t>窃盗犯</t>
    <rPh sb="0" eb="2">
      <t>セットウ</t>
    </rPh>
    <rPh sb="2" eb="3">
      <t>ハン</t>
    </rPh>
    <phoneticPr fontId="6"/>
  </si>
  <si>
    <t>知能犯</t>
    <rPh sb="0" eb="2">
      <t>チノウ</t>
    </rPh>
    <rPh sb="2" eb="3">
      <t>ハン</t>
    </rPh>
    <phoneticPr fontId="6"/>
  </si>
  <si>
    <t>風俗犯</t>
    <rPh sb="0" eb="3">
      <t>フウゾクハン</t>
    </rPh>
    <phoneticPr fontId="6"/>
  </si>
  <si>
    <t>その他の刑法犯</t>
    <rPh sb="2" eb="3">
      <t>タ</t>
    </rPh>
    <rPh sb="4" eb="7">
      <t>ケイホウハン</t>
    </rPh>
    <phoneticPr fontId="6"/>
  </si>
  <si>
    <t>触法少年（刑法）の補導人員（人）</t>
    <rPh sb="0" eb="2">
      <t>ショクホウ</t>
    </rPh>
    <rPh sb="2" eb="4">
      <t>ショウネン</t>
    </rPh>
    <rPh sb="5" eb="7">
      <t>ケイホウ</t>
    </rPh>
    <rPh sb="9" eb="11">
      <t>ホドウ</t>
    </rPh>
    <rPh sb="11" eb="13">
      <t>ジンイン</t>
    </rPh>
    <rPh sb="14" eb="15">
      <t>ニン</t>
    </rPh>
    <phoneticPr fontId="6"/>
  </si>
  <si>
    <t>深夜はいかい</t>
    <rPh sb="0" eb="2">
      <t>シンヤ</t>
    </rPh>
    <phoneticPr fontId="3"/>
  </si>
  <si>
    <t>喫煙</t>
    <rPh sb="0" eb="2">
      <t>キツエン</t>
    </rPh>
    <phoneticPr fontId="3"/>
  </si>
  <si>
    <t>その他</t>
    <rPh sb="2" eb="3">
      <t>タ</t>
    </rPh>
    <phoneticPr fontId="3"/>
  </si>
  <si>
    <t>不良行為少年の補導人員(人)</t>
    <rPh sb="0" eb="2">
      <t>フリョウ</t>
    </rPh>
    <rPh sb="2" eb="4">
      <t>コウイ</t>
    </rPh>
    <rPh sb="4" eb="6">
      <t>ショウネン</t>
    </rPh>
    <rPh sb="7" eb="9">
      <t>ホドウ</t>
    </rPh>
    <rPh sb="9" eb="11">
      <t>ジンイン</t>
    </rPh>
    <rPh sb="12" eb="13">
      <t>ヒト</t>
    </rPh>
    <phoneticPr fontId="3"/>
  </si>
  <si>
    <t xml:space="preserve">          　　　　　　　年次
　区分</t>
    <rPh sb="17" eb="19">
      <t>ネンジ</t>
    </rPh>
    <rPh sb="22" eb="24">
      <t>クブン</t>
    </rPh>
    <phoneticPr fontId="6"/>
  </si>
  <si>
    <t>平成22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</si>
  <si>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</si>
  <si>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図表２－82　触法少年（刑法）及び不良行為少年の補導人員の推移（平成22～令和元年）</t>
    <rPh sb="37" eb="39">
      <t>レイワ</t>
    </rPh>
    <rPh sb="39" eb="40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</si>
</sst>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176" fontId="5" fillId="2" borderId="10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76" fontId="0" fillId="2" borderId="0" xfId="0" applyNumberFormat="1" applyFill="1"/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distributed"/>
    </xf>
    <xf numFmtId="176" fontId="5" fillId="2" borderId="10" xfId="0" applyNumberFormat="1" applyFont="1" applyFill="1" applyBorder="1"/>
    <xf numFmtId="0" fontId="0" fillId="2" borderId="12" xfId="0" applyFill="1" applyBorder="1"/>
    <xf numFmtId="0" fontId="5" fillId="2" borderId="10" xfId="0" applyFont="1" applyFill="1" applyBorder="1" applyAlignment="1">
      <alignment vertical="center" shrinkToFit="1"/>
    </xf>
    <xf numFmtId="0" fontId="0" fillId="2" borderId="13" xfId="0" applyFill="1" applyBorder="1"/>
    <xf numFmtId="0" fontId="8" fillId="2" borderId="0" xfId="0" applyFont="1" applyFill="1"/>
    <xf numFmtId="0" fontId="8" fillId="0" borderId="0" xfId="0" applyFont="1"/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"/>
  <sheetViews>
    <sheetView tabSelected="1" view="pageBreakPreview" zoomScale="115" zoomScaleNormal="140" zoomScaleSheetLayoutView="115" workbookViewId="0"/>
  </sheetViews>
  <sheetFormatPr defaultRowHeight="13.2" x14ac:dyDescent="0.2"/>
  <cols>
    <col min="1" max="1" width="1.21875" customWidth="1"/>
    <col min="2" max="2" width="3.109375" customWidth="1"/>
    <col min="3" max="3" width="20.21875" customWidth="1"/>
    <col min="4" max="13" width="10.88671875" customWidth="1"/>
    <col min="14" max="14" width="1.21875" customWidth="1"/>
    <col min="257" max="257" width="1.88671875" customWidth="1"/>
    <col min="258" max="258" width="1.21875" customWidth="1"/>
    <col min="260" max="268" width="8" customWidth="1"/>
    <col min="513" max="513" width="1.88671875" customWidth="1"/>
    <col min="514" max="514" width="1.21875" customWidth="1"/>
    <col min="516" max="524" width="8" customWidth="1"/>
    <col min="769" max="769" width="1.88671875" customWidth="1"/>
    <col min="770" max="770" width="1.21875" customWidth="1"/>
    <col min="772" max="780" width="8" customWidth="1"/>
    <col min="1025" max="1025" width="1.88671875" customWidth="1"/>
    <col min="1026" max="1026" width="1.21875" customWidth="1"/>
    <col min="1028" max="1036" width="8" customWidth="1"/>
    <col min="1281" max="1281" width="1.88671875" customWidth="1"/>
    <col min="1282" max="1282" width="1.21875" customWidth="1"/>
    <col min="1284" max="1292" width="8" customWidth="1"/>
    <col min="1537" max="1537" width="1.88671875" customWidth="1"/>
    <col min="1538" max="1538" width="1.21875" customWidth="1"/>
    <col min="1540" max="1548" width="8" customWidth="1"/>
    <col min="1793" max="1793" width="1.88671875" customWidth="1"/>
    <col min="1794" max="1794" width="1.21875" customWidth="1"/>
    <col min="1796" max="1804" width="8" customWidth="1"/>
    <col min="2049" max="2049" width="1.88671875" customWidth="1"/>
    <col min="2050" max="2050" width="1.21875" customWidth="1"/>
    <col min="2052" max="2060" width="8" customWidth="1"/>
    <col min="2305" max="2305" width="1.88671875" customWidth="1"/>
    <col min="2306" max="2306" width="1.21875" customWidth="1"/>
    <col min="2308" max="2316" width="8" customWidth="1"/>
    <col min="2561" max="2561" width="1.88671875" customWidth="1"/>
    <col min="2562" max="2562" width="1.21875" customWidth="1"/>
    <col min="2564" max="2572" width="8" customWidth="1"/>
    <col min="2817" max="2817" width="1.88671875" customWidth="1"/>
    <col min="2818" max="2818" width="1.21875" customWidth="1"/>
    <col min="2820" max="2828" width="8" customWidth="1"/>
    <col min="3073" max="3073" width="1.88671875" customWidth="1"/>
    <col min="3074" max="3074" width="1.21875" customWidth="1"/>
    <col min="3076" max="3084" width="8" customWidth="1"/>
    <col min="3329" max="3329" width="1.88671875" customWidth="1"/>
    <col min="3330" max="3330" width="1.21875" customWidth="1"/>
    <col min="3332" max="3340" width="8" customWidth="1"/>
    <col min="3585" max="3585" width="1.88671875" customWidth="1"/>
    <col min="3586" max="3586" width="1.21875" customWidth="1"/>
    <col min="3588" max="3596" width="8" customWidth="1"/>
    <col min="3841" max="3841" width="1.88671875" customWidth="1"/>
    <col min="3842" max="3842" width="1.21875" customWidth="1"/>
    <col min="3844" max="3852" width="8" customWidth="1"/>
    <col min="4097" max="4097" width="1.88671875" customWidth="1"/>
    <col min="4098" max="4098" width="1.21875" customWidth="1"/>
    <col min="4100" max="4108" width="8" customWidth="1"/>
    <col min="4353" max="4353" width="1.88671875" customWidth="1"/>
    <col min="4354" max="4354" width="1.21875" customWidth="1"/>
    <col min="4356" max="4364" width="8" customWidth="1"/>
    <col min="4609" max="4609" width="1.88671875" customWidth="1"/>
    <col min="4610" max="4610" width="1.21875" customWidth="1"/>
    <col min="4612" max="4620" width="8" customWidth="1"/>
    <col min="4865" max="4865" width="1.88671875" customWidth="1"/>
    <col min="4866" max="4866" width="1.21875" customWidth="1"/>
    <col min="4868" max="4876" width="8" customWidth="1"/>
    <col min="5121" max="5121" width="1.88671875" customWidth="1"/>
    <col min="5122" max="5122" width="1.21875" customWidth="1"/>
    <col min="5124" max="5132" width="8" customWidth="1"/>
    <col min="5377" max="5377" width="1.88671875" customWidth="1"/>
    <col min="5378" max="5378" width="1.21875" customWidth="1"/>
    <col min="5380" max="5388" width="8" customWidth="1"/>
    <col min="5633" max="5633" width="1.88671875" customWidth="1"/>
    <col min="5634" max="5634" width="1.21875" customWidth="1"/>
    <col min="5636" max="5644" width="8" customWidth="1"/>
    <col min="5889" max="5889" width="1.88671875" customWidth="1"/>
    <col min="5890" max="5890" width="1.21875" customWidth="1"/>
    <col min="5892" max="5900" width="8" customWidth="1"/>
    <col min="6145" max="6145" width="1.88671875" customWidth="1"/>
    <col min="6146" max="6146" width="1.21875" customWidth="1"/>
    <col min="6148" max="6156" width="8" customWidth="1"/>
    <col min="6401" max="6401" width="1.88671875" customWidth="1"/>
    <col min="6402" max="6402" width="1.21875" customWidth="1"/>
    <col min="6404" max="6412" width="8" customWidth="1"/>
    <col min="6657" max="6657" width="1.88671875" customWidth="1"/>
    <col min="6658" max="6658" width="1.21875" customWidth="1"/>
    <col min="6660" max="6668" width="8" customWidth="1"/>
    <col min="6913" max="6913" width="1.88671875" customWidth="1"/>
    <col min="6914" max="6914" width="1.21875" customWidth="1"/>
    <col min="6916" max="6924" width="8" customWidth="1"/>
    <col min="7169" max="7169" width="1.88671875" customWidth="1"/>
    <col min="7170" max="7170" width="1.21875" customWidth="1"/>
    <col min="7172" max="7180" width="8" customWidth="1"/>
    <col min="7425" max="7425" width="1.88671875" customWidth="1"/>
    <col min="7426" max="7426" width="1.21875" customWidth="1"/>
    <col min="7428" max="7436" width="8" customWidth="1"/>
    <col min="7681" max="7681" width="1.88671875" customWidth="1"/>
    <col min="7682" max="7682" width="1.21875" customWidth="1"/>
    <col min="7684" max="7692" width="8" customWidth="1"/>
    <col min="7937" max="7937" width="1.88671875" customWidth="1"/>
    <col min="7938" max="7938" width="1.21875" customWidth="1"/>
    <col min="7940" max="7948" width="8" customWidth="1"/>
    <col min="8193" max="8193" width="1.88671875" customWidth="1"/>
    <col min="8194" max="8194" width="1.21875" customWidth="1"/>
    <col min="8196" max="8204" width="8" customWidth="1"/>
    <col min="8449" max="8449" width="1.88671875" customWidth="1"/>
    <col min="8450" max="8450" width="1.21875" customWidth="1"/>
    <col min="8452" max="8460" width="8" customWidth="1"/>
    <col min="8705" max="8705" width="1.88671875" customWidth="1"/>
    <col min="8706" max="8706" width="1.21875" customWidth="1"/>
    <col min="8708" max="8716" width="8" customWidth="1"/>
    <col min="8961" max="8961" width="1.88671875" customWidth="1"/>
    <col min="8962" max="8962" width="1.21875" customWidth="1"/>
    <col min="8964" max="8972" width="8" customWidth="1"/>
    <col min="9217" max="9217" width="1.88671875" customWidth="1"/>
    <col min="9218" max="9218" width="1.21875" customWidth="1"/>
    <col min="9220" max="9228" width="8" customWidth="1"/>
    <col min="9473" max="9473" width="1.88671875" customWidth="1"/>
    <col min="9474" max="9474" width="1.21875" customWidth="1"/>
    <col min="9476" max="9484" width="8" customWidth="1"/>
    <col min="9729" max="9729" width="1.88671875" customWidth="1"/>
    <col min="9730" max="9730" width="1.21875" customWidth="1"/>
    <col min="9732" max="9740" width="8" customWidth="1"/>
    <col min="9985" max="9985" width="1.88671875" customWidth="1"/>
    <col min="9986" max="9986" width="1.21875" customWidth="1"/>
    <col min="9988" max="9996" width="8" customWidth="1"/>
    <col min="10241" max="10241" width="1.88671875" customWidth="1"/>
    <col min="10242" max="10242" width="1.21875" customWidth="1"/>
    <col min="10244" max="10252" width="8" customWidth="1"/>
    <col min="10497" max="10497" width="1.88671875" customWidth="1"/>
    <col min="10498" max="10498" width="1.21875" customWidth="1"/>
    <col min="10500" max="10508" width="8" customWidth="1"/>
    <col min="10753" max="10753" width="1.88671875" customWidth="1"/>
    <col min="10754" max="10754" width="1.21875" customWidth="1"/>
    <col min="10756" max="10764" width="8" customWidth="1"/>
    <col min="11009" max="11009" width="1.88671875" customWidth="1"/>
    <col min="11010" max="11010" width="1.21875" customWidth="1"/>
    <col min="11012" max="11020" width="8" customWidth="1"/>
    <col min="11265" max="11265" width="1.88671875" customWidth="1"/>
    <col min="11266" max="11266" width="1.21875" customWidth="1"/>
    <col min="11268" max="11276" width="8" customWidth="1"/>
    <col min="11521" max="11521" width="1.88671875" customWidth="1"/>
    <col min="11522" max="11522" width="1.21875" customWidth="1"/>
    <col min="11524" max="11532" width="8" customWidth="1"/>
    <col min="11777" max="11777" width="1.88671875" customWidth="1"/>
    <col min="11778" max="11778" width="1.21875" customWidth="1"/>
    <col min="11780" max="11788" width="8" customWidth="1"/>
    <col min="12033" max="12033" width="1.88671875" customWidth="1"/>
    <col min="12034" max="12034" width="1.21875" customWidth="1"/>
    <col min="12036" max="12044" width="8" customWidth="1"/>
    <col min="12289" max="12289" width="1.88671875" customWidth="1"/>
    <col min="12290" max="12290" width="1.21875" customWidth="1"/>
    <col min="12292" max="12300" width="8" customWidth="1"/>
    <col min="12545" max="12545" width="1.88671875" customWidth="1"/>
    <col min="12546" max="12546" width="1.21875" customWidth="1"/>
    <col min="12548" max="12556" width="8" customWidth="1"/>
    <col min="12801" max="12801" width="1.88671875" customWidth="1"/>
    <col min="12802" max="12802" width="1.21875" customWidth="1"/>
    <col min="12804" max="12812" width="8" customWidth="1"/>
    <col min="13057" max="13057" width="1.88671875" customWidth="1"/>
    <col min="13058" max="13058" width="1.21875" customWidth="1"/>
    <col min="13060" max="13068" width="8" customWidth="1"/>
    <col min="13313" max="13313" width="1.88671875" customWidth="1"/>
    <col min="13314" max="13314" width="1.21875" customWidth="1"/>
    <col min="13316" max="13324" width="8" customWidth="1"/>
    <col min="13569" max="13569" width="1.88671875" customWidth="1"/>
    <col min="13570" max="13570" width="1.21875" customWidth="1"/>
    <col min="13572" max="13580" width="8" customWidth="1"/>
    <col min="13825" max="13825" width="1.88671875" customWidth="1"/>
    <col min="13826" max="13826" width="1.21875" customWidth="1"/>
    <col min="13828" max="13836" width="8" customWidth="1"/>
    <col min="14081" max="14081" width="1.88671875" customWidth="1"/>
    <col min="14082" max="14082" width="1.21875" customWidth="1"/>
    <col min="14084" max="14092" width="8" customWidth="1"/>
    <col min="14337" max="14337" width="1.88671875" customWidth="1"/>
    <col min="14338" max="14338" width="1.21875" customWidth="1"/>
    <col min="14340" max="14348" width="8" customWidth="1"/>
    <col min="14593" max="14593" width="1.88671875" customWidth="1"/>
    <col min="14594" max="14594" width="1.21875" customWidth="1"/>
    <col min="14596" max="14604" width="8" customWidth="1"/>
    <col min="14849" max="14849" width="1.88671875" customWidth="1"/>
    <col min="14850" max="14850" width="1.21875" customWidth="1"/>
    <col min="14852" max="14860" width="8" customWidth="1"/>
    <col min="15105" max="15105" width="1.88671875" customWidth="1"/>
    <col min="15106" max="15106" width="1.21875" customWidth="1"/>
    <col min="15108" max="15116" width="8" customWidth="1"/>
    <col min="15361" max="15361" width="1.88671875" customWidth="1"/>
    <col min="15362" max="15362" width="1.21875" customWidth="1"/>
    <col min="15364" max="15372" width="8" customWidth="1"/>
    <col min="15617" max="15617" width="1.88671875" customWidth="1"/>
    <col min="15618" max="15618" width="1.21875" customWidth="1"/>
    <col min="15620" max="15628" width="8" customWidth="1"/>
    <col min="15873" max="15873" width="1.88671875" customWidth="1"/>
    <col min="15874" max="15874" width="1.21875" customWidth="1"/>
    <col min="15876" max="15884" width="8" customWidth="1"/>
    <col min="16129" max="16129" width="1.88671875" customWidth="1"/>
    <col min="16130" max="16130" width="1.21875" customWidth="1"/>
    <col min="16132" max="16140" width="8" customWidth="1"/>
  </cols>
  <sheetData>
    <row r="2" spans="1:14" ht="14.4" x14ac:dyDescent="0.2">
      <c r="A2" s="1"/>
      <c r="B2" s="2" t="s">
        <v>14</v>
      </c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7.5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</row>
    <row r="4" spans="1:14" x14ac:dyDescent="0.2">
      <c r="A4" s="1"/>
      <c r="B4" s="24" t="s">
        <v>11</v>
      </c>
      <c r="C4" s="25"/>
      <c r="D4" s="18" t="s">
        <v>12</v>
      </c>
      <c r="E4" s="18">
        <v>23</v>
      </c>
      <c r="F4" s="18">
        <v>24</v>
      </c>
      <c r="G4" s="18">
        <v>25</v>
      </c>
      <c r="H4" s="18">
        <v>26</v>
      </c>
      <c r="I4" s="18">
        <v>27</v>
      </c>
      <c r="J4" s="18">
        <v>28</v>
      </c>
      <c r="K4" s="18">
        <v>29</v>
      </c>
      <c r="L4" s="18">
        <v>30</v>
      </c>
      <c r="M4" s="20" t="s">
        <v>13</v>
      </c>
      <c r="N4" s="1"/>
    </row>
    <row r="5" spans="1:14" ht="20.25" customHeight="1" x14ac:dyDescent="0.2">
      <c r="A5" s="1"/>
      <c r="B5" s="26"/>
      <c r="C5" s="27"/>
      <c r="D5" s="19"/>
      <c r="E5" s="19"/>
      <c r="F5" s="19"/>
      <c r="G5" s="19"/>
      <c r="H5" s="19"/>
      <c r="I5" s="19"/>
      <c r="J5" s="19"/>
      <c r="K5" s="19"/>
      <c r="L5" s="19"/>
      <c r="M5" s="21"/>
      <c r="N5" s="1"/>
    </row>
    <row r="6" spans="1:14" x14ac:dyDescent="0.2">
      <c r="A6" s="1"/>
      <c r="B6" s="22" t="s">
        <v>6</v>
      </c>
      <c r="C6" s="23"/>
      <c r="D6" s="5">
        <f t="shared" ref="D6:J6" si="0">SUM(D7:D12)</f>
        <v>17727</v>
      </c>
      <c r="E6" s="5">
        <f t="shared" si="0"/>
        <v>16616</v>
      </c>
      <c r="F6" s="5">
        <f t="shared" si="0"/>
        <v>13945</v>
      </c>
      <c r="G6" s="5">
        <f t="shared" si="0"/>
        <v>12592</v>
      </c>
      <c r="H6" s="5">
        <f t="shared" si="0"/>
        <v>11846</v>
      </c>
      <c r="I6" s="5">
        <f t="shared" si="0"/>
        <v>9759</v>
      </c>
      <c r="J6" s="5">
        <f t="shared" si="0"/>
        <v>8587</v>
      </c>
      <c r="K6" s="5">
        <f>SUM(K7:K12)</f>
        <v>8311</v>
      </c>
      <c r="L6" s="5">
        <f>SUM(L7:L12)</f>
        <v>6969</v>
      </c>
      <c r="M6" s="16">
        <f>SUM(M7:M12)</f>
        <v>6162</v>
      </c>
      <c r="N6" s="1"/>
    </row>
    <row r="7" spans="1:14" x14ac:dyDescent="0.2">
      <c r="A7" s="1"/>
      <c r="B7" s="30"/>
      <c r="C7" s="6" t="s">
        <v>0</v>
      </c>
      <c r="D7" s="5">
        <v>103</v>
      </c>
      <c r="E7" s="5">
        <v>104</v>
      </c>
      <c r="F7" s="5">
        <v>130</v>
      </c>
      <c r="G7" s="5">
        <v>106</v>
      </c>
      <c r="H7" s="5">
        <v>76</v>
      </c>
      <c r="I7" s="5">
        <v>62</v>
      </c>
      <c r="J7" s="5">
        <v>81</v>
      </c>
      <c r="K7" s="5">
        <v>74</v>
      </c>
      <c r="L7" s="5">
        <v>61</v>
      </c>
      <c r="M7" s="16">
        <v>72</v>
      </c>
      <c r="N7" s="7"/>
    </row>
    <row r="8" spans="1:14" x14ac:dyDescent="0.2">
      <c r="A8" s="1"/>
      <c r="B8" s="30"/>
      <c r="C8" s="8" t="s">
        <v>1</v>
      </c>
      <c r="D8" s="5">
        <v>1497</v>
      </c>
      <c r="E8" s="5">
        <v>1438</v>
      </c>
      <c r="F8" s="5">
        <v>1469</v>
      </c>
      <c r="G8" s="5">
        <v>1494</v>
      </c>
      <c r="H8" s="5">
        <v>1429</v>
      </c>
      <c r="I8" s="5">
        <v>1190</v>
      </c>
      <c r="J8" s="5">
        <v>987</v>
      </c>
      <c r="K8" s="5">
        <v>1014</v>
      </c>
      <c r="L8" s="5">
        <v>908</v>
      </c>
      <c r="M8" s="16">
        <v>1001</v>
      </c>
      <c r="N8" s="1"/>
    </row>
    <row r="9" spans="1:14" x14ac:dyDescent="0.2">
      <c r="A9" s="1"/>
      <c r="B9" s="30"/>
      <c r="C9" s="8" t="s">
        <v>2</v>
      </c>
      <c r="D9" s="5">
        <v>12077</v>
      </c>
      <c r="E9" s="5">
        <v>11383</v>
      </c>
      <c r="F9" s="5">
        <v>9138</v>
      </c>
      <c r="G9" s="5">
        <v>8069</v>
      </c>
      <c r="H9" s="5">
        <v>7728</v>
      </c>
      <c r="I9" s="5">
        <v>6398</v>
      </c>
      <c r="J9" s="5">
        <v>5699</v>
      </c>
      <c r="K9" s="5">
        <v>5535</v>
      </c>
      <c r="L9" s="5">
        <v>4685</v>
      </c>
      <c r="M9" s="16">
        <v>3887</v>
      </c>
      <c r="N9" s="1"/>
    </row>
    <row r="10" spans="1:14" x14ac:dyDescent="0.2">
      <c r="A10" s="1"/>
      <c r="B10" s="30"/>
      <c r="C10" s="8" t="s">
        <v>3</v>
      </c>
      <c r="D10" s="5">
        <v>60</v>
      </c>
      <c r="E10" s="5">
        <v>68</v>
      </c>
      <c r="F10" s="5">
        <v>61</v>
      </c>
      <c r="G10" s="5">
        <v>64</v>
      </c>
      <c r="H10" s="5">
        <v>44</v>
      </c>
      <c r="I10" s="5">
        <v>61</v>
      </c>
      <c r="J10" s="5">
        <v>48</v>
      </c>
      <c r="K10" s="5">
        <v>34</v>
      </c>
      <c r="L10" s="5">
        <v>39</v>
      </c>
      <c r="M10" s="16">
        <v>31</v>
      </c>
      <c r="N10" s="1"/>
    </row>
    <row r="11" spans="1:14" x14ac:dyDescent="0.2">
      <c r="A11" s="1"/>
      <c r="B11" s="30"/>
      <c r="C11" s="6" t="s">
        <v>4</v>
      </c>
      <c r="D11" s="5">
        <v>175</v>
      </c>
      <c r="E11" s="5">
        <v>185</v>
      </c>
      <c r="F11" s="5">
        <v>202</v>
      </c>
      <c r="G11" s="5">
        <v>253</v>
      </c>
      <c r="H11" s="5">
        <v>192</v>
      </c>
      <c r="I11" s="5">
        <v>230</v>
      </c>
      <c r="J11" s="5">
        <v>192</v>
      </c>
      <c r="K11" s="5">
        <v>214</v>
      </c>
      <c r="L11" s="5">
        <v>188</v>
      </c>
      <c r="M11" s="16">
        <v>187</v>
      </c>
      <c r="N11" s="1"/>
    </row>
    <row r="12" spans="1:14" x14ac:dyDescent="0.2">
      <c r="A12" s="1"/>
      <c r="B12" s="19"/>
      <c r="C12" s="9" t="s">
        <v>5</v>
      </c>
      <c r="D12" s="5">
        <v>3815</v>
      </c>
      <c r="E12" s="5">
        <v>3438</v>
      </c>
      <c r="F12" s="5">
        <v>2945</v>
      </c>
      <c r="G12" s="5">
        <v>2606</v>
      </c>
      <c r="H12" s="5">
        <v>2377</v>
      </c>
      <c r="I12" s="5">
        <v>1818</v>
      </c>
      <c r="J12" s="5">
        <v>1580</v>
      </c>
      <c r="K12" s="5">
        <v>1440</v>
      </c>
      <c r="L12" s="5">
        <v>1088</v>
      </c>
      <c r="M12" s="16">
        <v>984</v>
      </c>
      <c r="N12" s="1"/>
    </row>
    <row r="13" spans="1:14" x14ac:dyDescent="0.2">
      <c r="A13" s="1"/>
      <c r="B13" s="28" t="s">
        <v>10</v>
      </c>
      <c r="C13" s="29"/>
      <c r="D13" s="10">
        <v>1011964</v>
      </c>
      <c r="E13" s="10">
        <v>1013167</v>
      </c>
      <c r="F13" s="10">
        <v>917926</v>
      </c>
      <c r="G13" s="10">
        <v>809652</v>
      </c>
      <c r="H13" s="10">
        <v>731174</v>
      </c>
      <c r="I13" s="10">
        <v>641798</v>
      </c>
      <c r="J13" s="10">
        <v>536420</v>
      </c>
      <c r="K13" s="10">
        <v>476284</v>
      </c>
      <c r="L13" s="10">
        <v>404754</v>
      </c>
      <c r="M13" s="17">
        <v>374982</v>
      </c>
      <c r="N13" s="1"/>
    </row>
    <row r="14" spans="1:14" x14ac:dyDescent="0.2">
      <c r="A14" s="1"/>
      <c r="B14" s="11"/>
      <c r="C14" s="12" t="s">
        <v>7</v>
      </c>
      <c r="D14" s="10">
        <v>549798</v>
      </c>
      <c r="E14" s="10">
        <v>564575</v>
      </c>
      <c r="F14" s="10">
        <v>526421</v>
      </c>
      <c r="G14" s="10">
        <v>472852</v>
      </c>
      <c r="H14" s="10">
        <v>429943</v>
      </c>
      <c r="I14" s="10">
        <v>373132</v>
      </c>
      <c r="J14" s="10">
        <v>309239</v>
      </c>
      <c r="K14" s="10">
        <v>270667</v>
      </c>
      <c r="L14" s="10">
        <v>226377</v>
      </c>
      <c r="M14" s="17">
        <v>210691</v>
      </c>
      <c r="N14" s="7"/>
    </row>
    <row r="15" spans="1:14" x14ac:dyDescent="0.2">
      <c r="A15" s="1"/>
      <c r="B15" s="11"/>
      <c r="C15" s="12" t="s">
        <v>8</v>
      </c>
      <c r="D15" s="10">
        <v>363658</v>
      </c>
      <c r="E15" s="10">
        <v>353258</v>
      </c>
      <c r="F15" s="10">
        <v>303344</v>
      </c>
      <c r="G15" s="10">
        <v>257043</v>
      </c>
      <c r="H15" s="10">
        <v>225920</v>
      </c>
      <c r="I15" s="10">
        <v>198555</v>
      </c>
      <c r="J15" s="10">
        <v>162231</v>
      </c>
      <c r="K15" s="10">
        <v>138588</v>
      </c>
      <c r="L15" s="10">
        <v>112861</v>
      </c>
      <c r="M15" s="17">
        <v>98787</v>
      </c>
      <c r="N15" s="1"/>
    </row>
    <row r="16" spans="1:14" x14ac:dyDescent="0.2">
      <c r="A16" s="1"/>
      <c r="B16" s="13"/>
      <c r="C16" s="12" t="s">
        <v>9</v>
      </c>
      <c r="D16" s="10">
        <f t="shared" ref="D16:H16" si="1">SUM(D13-D14-D15)</f>
        <v>98508</v>
      </c>
      <c r="E16" s="10">
        <f t="shared" si="1"/>
        <v>95334</v>
      </c>
      <c r="F16" s="10">
        <f t="shared" si="1"/>
        <v>88161</v>
      </c>
      <c r="G16" s="10">
        <f t="shared" si="1"/>
        <v>79757</v>
      </c>
      <c r="H16" s="10">
        <f t="shared" si="1"/>
        <v>75311</v>
      </c>
      <c r="I16" s="10">
        <f>SUM(I13-I14-I15)</f>
        <v>70111</v>
      </c>
      <c r="J16" s="10">
        <f t="shared" ref="J16:K16" si="2">SUM(J13-J14-J15)</f>
        <v>64950</v>
      </c>
      <c r="K16" s="10">
        <f t="shared" si="2"/>
        <v>67029</v>
      </c>
      <c r="L16" s="10">
        <f>SUM(L13-L14-L15)</f>
        <v>65516</v>
      </c>
      <c r="M16" s="17">
        <f>M13-M14-M15</f>
        <v>65504</v>
      </c>
      <c r="N16" s="1"/>
    </row>
    <row r="17" spans="1:14" ht="7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4"/>
      <c r="K17" s="14"/>
      <c r="L17" s="14"/>
      <c r="M17" s="14"/>
      <c r="N17" s="1"/>
    </row>
    <row r="18" spans="1:14" x14ac:dyDescent="0.2">
      <c r="J18" s="15"/>
      <c r="K18" s="15"/>
      <c r="L18" s="15"/>
      <c r="M18" s="15"/>
    </row>
    <row r="19" spans="1:14" x14ac:dyDescent="0.2">
      <c r="J19" s="15"/>
      <c r="K19" s="15"/>
      <c r="L19" s="15"/>
      <c r="M19" s="15"/>
    </row>
    <row r="20" spans="1:14" x14ac:dyDescent="0.2">
      <c r="J20" s="15"/>
      <c r="K20" s="15"/>
      <c r="L20" s="15"/>
      <c r="M20" s="15"/>
    </row>
  </sheetData>
  <mergeCells count="14">
    <mergeCell ref="B13:C13"/>
    <mergeCell ref="B7:B12"/>
    <mergeCell ref="I4:I5"/>
    <mergeCell ref="J4:J5"/>
    <mergeCell ref="K4:K5"/>
    <mergeCell ref="L4:L5"/>
    <mergeCell ref="M4:M5"/>
    <mergeCell ref="G4:G5"/>
    <mergeCell ref="H4:H5"/>
    <mergeCell ref="B6:C6"/>
    <mergeCell ref="B4:C5"/>
    <mergeCell ref="D4:D5"/>
    <mergeCell ref="E4:E5"/>
    <mergeCell ref="F4:F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２－82</vt:lpstr>
      <vt:lpstr>'２－82'!Print_Area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2022-07-28T04:33:55Z</dcterms:created>
  <dcterms:modified xsi:type="dcterms:W3CDTF">2022-07-28T04:33:55Z</dcterms:modified>
</cp:coreProperties>
</file>