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E7ABB2F5-1190-49E0-BBEE-63BD45799E7D}" xr6:coauthVersionLast="36" xr6:coauthVersionMax="36" xr10:uidLastSave="{00000000-0000-0000-0000-000000000000}"/>
  <bookViews>
    <workbookView xWindow="72" yWindow="72" windowWidth="7092" windowHeight="3132" xr2:uid="{00000000-000D-0000-FFFF-FFFF00000000}"/>
  </bookViews>
  <sheets>
    <sheet name="2-52" sheetId="1" r:id="rId1"/>
  </sheets>
  <definedNames>
    <definedName name="_xlnm.Print_Area" localSheetId="0">'2-52'!$A$1:$I$17</definedName>
  </definedNames>
  <calcPr calcId="191029"/>
</workbook>
</file>

<file path=xl/calcChain.xml><?xml version="1.0" encoding="utf-8"?>
<calcChain xmlns="http://schemas.openxmlformats.org/spreadsheetml/2006/main">
  <c r="G12" i="1" l="1"/>
  <c r="G4" i="1" s="1"/>
  <c r="G5" i="1"/>
  <c r="F12" i="1"/>
  <c r="F5" i="1"/>
  <c r="F4" i="1"/>
  <c r="E12" i="1"/>
  <c r="E5" i="1"/>
  <c r="E4" i="1"/>
</calcChain>
</file>

<file path=xl/sharedStrings.xml><?xml version="1.0" encoding="utf-8"?>
<sst xmlns="http://schemas.openxmlformats.org/spreadsheetml/2006/main" count="17" uniqueCount="17">
  <si>
    <t>区分</t>
    <rPh sb="0" eb="2">
      <t>クブン</t>
    </rPh>
    <phoneticPr fontId="1"/>
  </si>
  <si>
    <t>年次</t>
    <rPh sb="0" eb="2">
      <t>ネンジ</t>
    </rPh>
    <phoneticPr fontId="1"/>
  </si>
  <si>
    <t>総数(件)</t>
    <rPh sb="0" eb="2">
      <t>ソウスウ</t>
    </rPh>
    <rPh sb="3" eb="4">
      <t>ケン</t>
    </rPh>
    <phoneticPr fontId="1"/>
  </si>
  <si>
    <t>店舗型性風俗特殊営業</t>
    <rPh sb="0" eb="3">
      <t>テンポガタ</t>
    </rPh>
    <rPh sb="3" eb="6">
      <t>セイフウゾク</t>
    </rPh>
    <rPh sb="6" eb="8">
      <t>トクシュ</t>
    </rPh>
    <rPh sb="8" eb="10">
      <t>エイギョウ</t>
    </rPh>
    <phoneticPr fontId="1"/>
  </si>
  <si>
    <t>第１号営業(ソープランド等)</t>
    <rPh sb="0" eb="1">
      <t>ダイ</t>
    </rPh>
    <rPh sb="2" eb="3">
      <t>ゴウ</t>
    </rPh>
    <rPh sb="3" eb="5">
      <t>エイギョウ</t>
    </rPh>
    <rPh sb="12" eb="13">
      <t>トウ</t>
    </rPh>
    <phoneticPr fontId="1"/>
  </si>
  <si>
    <t>第２号営業(店舗型ファッションヘルス等)</t>
    <rPh sb="0" eb="1">
      <t>ダイ</t>
    </rPh>
    <rPh sb="2" eb="3">
      <t>ゴウ</t>
    </rPh>
    <rPh sb="3" eb="5">
      <t>エイギョウ</t>
    </rPh>
    <rPh sb="6" eb="9">
      <t>テンポガタ</t>
    </rPh>
    <rPh sb="18" eb="19">
      <t>トウ</t>
    </rPh>
    <rPh sb="19" eb="20">
      <t>トクトウ</t>
    </rPh>
    <phoneticPr fontId="1"/>
  </si>
  <si>
    <t>第３号営業(ストリップ劇場等)</t>
    <rPh sb="0" eb="1">
      <t>ダイ</t>
    </rPh>
    <rPh sb="2" eb="3">
      <t>ゴウ</t>
    </rPh>
    <rPh sb="3" eb="5">
      <t>エイギョウ</t>
    </rPh>
    <rPh sb="11" eb="13">
      <t>ゲキジョウ</t>
    </rPh>
    <rPh sb="13" eb="14">
      <t>トウ</t>
    </rPh>
    <phoneticPr fontId="1"/>
  </si>
  <si>
    <t>第４号営業(ラブホテル等)</t>
    <rPh sb="0" eb="1">
      <t>ダイ</t>
    </rPh>
    <rPh sb="2" eb="3">
      <t>ゴウ</t>
    </rPh>
    <rPh sb="3" eb="5">
      <t>エイギョウ</t>
    </rPh>
    <rPh sb="11" eb="12">
      <t>トウ</t>
    </rPh>
    <phoneticPr fontId="1"/>
  </si>
  <si>
    <t>第５号営業(アダルトショップ等）</t>
    <rPh sb="0" eb="1">
      <t>ダイ</t>
    </rPh>
    <rPh sb="2" eb="3">
      <t>ゴウ</t>
    </rPh>
    <rPh sb="3" eb="5">
      <t>エイギョウ</t>
    </rPh>
    <rPh sb="14" eb="15">
      <t>トウ</t>
    </rPh>
    <phoneticPr fontId="1"/>
  </si>
  <si>
    <t>第６号営業(出会い系喫茶等）</t>
    <rPh sb="0" eb="1">
      <t>ダイ</t>
    </rPh>
    <rPh sb="2" eb="3">
      <t>ゴウ</t>
    </rPh>
    <rPh sb="3" eb="5">
      <t>エイギョウ</t>
    </rPh>
    <rPh sb="6" eb="8">
      <t>デア</t>
    </rPh>
    <rPh sb="9" eb="10">
      <t>ケイ</t>
    </rPh>
    <rPh sb="10" eb="12">
      <t>キッサ</t>
    </rPh>
    <rPh sb="12" eb="13">
      <t>トウ</t>
    </rPh>
    <phoneticPr fontId="1"/>
  </si>
  <si>
    <t>無店舗型性風俗特殊営業</t>
    <rPh sb="0" eb="3">
      <t>ムテンポ</t>
    </rPh>
    <rPh sb="3" eb="4">
      <t>ガタ</t>
    </rPh>
    <rPh sb="4" eb="7">
      <t>セイフウゾク</t>
    </rPh>
    <rPh sb="7" eb="9">
      <t>トクシュ</t>
    </rPh>
    <rPh sb="9" eb="11">
      <t>エイギョウ</t>
    </rPh>
    <phoneticPr fontId="1"/>
  </si>
  <si>
    <t>第１号営業(派遣型ファッションヘルス等)</t>
    <rPh sb="0" eb="1">
      <t>ダイ</t>
    </rPh>
    <rPh sb="2" eb="3">
      <t>ゴウ</t>
    </rPh>
    <rPh sb="3" eb="5">
      <t>エイギョウ</t>
    </rPh>
    <rPh sb="6" eb="9">
      <t>ハケンガタ</t>
    </rPh>
    <rPh sb="18" eb="19">
      <t>トウ</t>
    </rPh>
    <phoneticPr fontId="1"/>
  </si>
  <si>
    <t>第２号営業(アダルトビデオ等通信販売)</t>
    <rPh sb="0" eb="1">
      <t>ダイ</t>
    </rPh>
    <rPh sb="2" eb="3">
      <t>ゴウ</t>
    </rPh>
    <rPh sb="3" eb="5">
      <t>エイギョウ</t>
    </rPh>
    <rPh sb="13" eb="14">
      <t>トウ</t>
    </rPh>
    <rPh sb="14" eb="16">
      <t>ツウシン</t>
    </rPh>
    <rPh sb="16" eb="18">
      <t>ハンバイ</t>
    </rPh>
    <phoneticPr fontId="1"/>
  </si>
  <si>
    <t>映像送信型性風俗特殊営業</t>
    <rPh sb="0" eb="2">
      <t>エイゾウ</t>
    </rPh>
    <rPh sb="2" eb="5">
      <t>ソウシンガタ</t>
    </rPh>
    <rPh sb="5" eb="8">
      <t>セイフウゾク</t>
    </rPh>
    <rPh sb="8" eb="10">
      <t>トクシュ</t>
    </rPh>
    <rPh sb="10" eb="12">
      <t>エイギョウ</t>
    </rPh>
    <phoneticPr fontId="1"/>
  </si>
  <si>
    <t>店舗型電話異性紹介営業</t>
    <rPh sb="0" eb="3">
      <t>テンポガタ</t>
    </rPh>
    <rPh sb="3" eb="5">
      <t>デンワ</t>
    </rPh>
    <rPh sb="5" eb="7">
      <t>イセイ</t>
    </rPh>
    <rPh sb="7" eb="9">
      <t>ショウカイ</t>
    </rPh>
    <rPh sb="9" eb="11">
      <t>エイギョウ</t>
    </rPh>
    <phoneticPr fontId="1"/>
  </si>
  <si>
    <t>無店舗型電話異性紹介営業</t>
    <rPh sb="0" eb="3">
      <t>ムテンポ</t>
    </rPh>
    <rPh sb="3" eb="4">
      <t>ガタ</t>
    </rPh>
    <rPh sb="4" eb="6">
      <t>デンワ</t>
    </rPh>
    <rPh sb="6" eb="8">
      <t>イセイ</t>
    </rPh>
    <rPh sb="8" eb="10">
      <t>ショウカイ</t>
    </rPh>
    <rPh sb="10" eb="12">
      <t>エイギョウ</t>
    </rPh>
    <phoneticPr fontId="1"/>
  </si>
  <si>
    <t>図表２－52　性風俗関連特殊営業の届出数の推移（平成26～30年）</t>
    <rPh sb="0" eb="2">
      <t>ズヒョウ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</si>
</sst>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3" fontId="0" fillId="0" borderId="1" xfId="0" applyNumberFormat="1" applyBorder="1">
      <alignment vertical="center"/>
    </xf>
    <xf numFmtId="0" fontId="0" fillId="0" borderId="9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6" xfId="0" applyBorder="1" applyAlignment="1">
      <alignment horizontal="right" vertical="center"/>
    </xf>
    <xf numFmtId="3" fontId="0" fillId="0" borderId="0" xfId="0" applyNumberFormat="1">
      <alignment vertical="center"/>
    </xf>
    <xf numFmtId="3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0</xdr:rowOff>
    </xdr:from>
    <xdr:to>
      <xdr:col>4</xdr:col>
      <xdr:colOff>1</xdr:colOff>
      <xdr:row>3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rot="10800000">
          <a:off x="1" y="333376"/>
          <a:ext cx="1857375" cy="352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view="pageBreakPreview" zoomScale="175" zoomScaleNormal="160" zoomScaleSheetLayoutView="175" workbookViewId="0">
      <selection activeCell="C6" sqref="C6:D6"/>
    </sheetView>
  </sheetViews>
  <sheetFormatPr defaultRowHeight="13.2" x14ac:dyDescent="0.2"/>
  <cols>
    <col min="1" max="3" width="3.21875" customWidth="1"/>
    <col min="4" max="4" width="31.44140625" customWidth="1"/>
    <col min="5" max="9" width="9.44140625" customWidth="1"/>
  </cols>
  <sheetData>
    <row r="1" spans="1:9" x14ac:dyDescent="0.2">
      <c r="A1" t="s">
        <v>16</v>
      </c>
    </row>
    <row r="2" spans="1:9" x14ac:dyDescent="0.2">
      <c r="A2" s="13" t="s">
        <v>0</v>
      </c>
      <c r="B2" s="14"/>
      <c r="C2" s="6"/>
      <c r="D2" s="9" t="s">
        <v>1</v>
      </c>
      <c r="E2" s="17">
        <v>26</v>
      </c>
      <c r="F2" s="17">
        <v>27</v>
      </c>
      <c r="G2" s="17">
        <v>28</v>
      </c>
      <c r="H2" s="17">
        <v>29</v>
      </c>
      <c r="I2" s="17">
        <v>30</v>
      </c>
    </row>
    <row r="3" spans="1:9" ht="13.5" customHeight="1" x14ac:dyDescent="0.2">
      <c r="A3" s="15"/>
      <c r="B3" s="16"/>
      <c r="C3" s="7"/>
      <c r="D3" s="8"/>
      <c r="E3" s="18"/>
      <c r="F3" s="18"/>
      <c r="G3" s="18"/>
      <c r="H3" s="18"/>
      <c r="I3" s="18"/>
    </row>
    <row r="4" spans="1:9" x14ac:dyDescent="0.2">
      <c r="A4" s="19" t="s">
        <v>2</v>
      </c>
      <c r="B4" s="20"/>
      <c r="C4" s="20"/>
      <c r="D4" s="20"/>
      <c r="E4" s="4">
        <f t="shared" ref="E4:F4" si="0">SUM(E5,E12,E15,E16,E17)</f>
        <v>31514</v>
      </c>
      <c r="F4" s="4">
        <f t="shared" si="0"/>
        <v>31749</v>
      </c>
      <c r="G4" s="11">
        <f>SUM(G5,G12,G15,G16,G17)</f>
        <v>31892</v>
      </c>
      <c r="H4" s="11">
        <v>32084</v>
      </c>
      <c r="I4" s="11">
        <v>31925</v>
      </c>
    </row>
    <row r="5" spans="1:9" x14ac:dyDescent="0.2">
      <c r="A5" s="5"/>
      <c r="B5" s="23" t="s">
        <v>3</v>
      </c>
      <c r="C5" s="24"/>
      <c r="D5" s="25"/>
      <c r="E5" s="4">
        <f t="shared" ref="E5:F5" si="1">SUM(E6:E11)</f>
        <v>8373</v>
      </c>
      <c r="F5" s="4">
        <f t="shared" si="1"/>
        <v>8186</v>
      </c>
      <c r="G5" s="11">
        <f>SUM(G6:G11)</f>
        <v>8000</v>
      </c>
      <c r="H5" s="11">
        <v>7862</v>
      </c>
      <c r="I5" s="11">
        <v>7718</v>
      </c>
    </row>
    <row r="6" spans="1:9" x14ac:dyDescent="0.2">
      <c r="A6" s="2"/>
      <c r="B6" s="2"/>
      <c r="C6" s="21" t="s">
        <v>4</v>
      </c>
      <c r="D6" s="22"/>
      <c r="E6" s="4">
        <v>1224</v>
      </c>
      <c r="F6" s="4">
        <v>1219</v>
      </c>
      <c r="G6" s="11">
        <v>1215</v>
      </c>
      <c r="H6" s="11">
        <v>1217</v>
      </c>
      <c r="I6" s="11">
        <v>1222</v>
      </c>
    </row>
    <row r="7" spans="1:9" x14ac:dyDescent="0.2">
      <c r="A7" s="2"/>
      <c r="B7" s="2"/>
      <c r="C7" s="21" t="s">
        <v>5</v>
      </c>
      <c r="D7" s="22"/>
      <c r="E7" s="1">
        <v>810</v>
      </c>
      <c r="F7" s="1">
        <v>810</v>
      </c>
      <c r="G7" s="11">
        <v>785</v>
      </c>
      <c r="H7" s="12">
        <v>780</v>
      </c>
      <c r="I7" s="12">
        <v>770</v>
      </c>
    </row>
    <row r="8" spans="1:9" x14ac:dyDescent="0.2">
      <c r="A8" s="2"/>
      <c r="B8" s="2"/>
      <c r="C8" s="21" t="s">
        <v>6</v>
      </c>
      <c r="D8" s="22"/>
      <c r="E8" s="1">
        <v>98</v>
      </c>
      <c r="F8" s="1">
        <v>94</v>
      </c>
      <c r="G8" s="11">
        <v>93</v>
      </c>
      <c r="H8" s="12">
        <v>100</v>
      </c>
      <c r="I8" s="12">
        <v>100</v>
      </c>
    </row>
    <row r="9" spans="1:9" x14ac:dyDescent="0.2">
      <c r="A9" s="2"/>
      <c r="B9" s="2"/>
      <c r="C9" s="21" t="s">
        <v>7</v>
      </c>
      <c r="D9" s="22"/>
      <c r="E9" s="4">
        <v>5940</v>
      </c>
      <c r="F9" s="4">
        <v>5805</v>
      </c>
      <c r="G9" s="11">
        <v>5670</v>
      </c>
      <c r="H9" s="11">
        <v>5537</v>
      </c>
      <c r="I9" s="11">
        <v>5417</v>
      </c>
    </row>
    <row r="10" spans="1:9" x14ac:dyDescent="0.2">
      <c r="A10" s="2"/>
      <c r="B10" s="2"/>
      <c r="C10" s="25" t="s">
        <v>8</v>
      </c>
      <c r="D10" s="26"/>
      <c r="E10" s="4">
        <v>206</v>
      </c>
      <c r="F10" s="4">
        <v>169</v>
      </c>
      <c r="G10" s="11">
        <v>159</v>
      </c>
      <c r="H10" s="12">
        <v>150</v>
      </c>
      <c r="I10" s="12">
        <v>136</v>
      </c>
    </row>
    <row r="11" spans="1:9" x14ac:dyDescent="0.2">
      <c r="A11" s="2"/>
      <c r="B11" s="2"/>
      <c r="C11" s="25" t="s">
        <v>9</v>
      </c>
      <c r="D11" s="26"/>
      <c r="E11" s="1">
        <v>95</v>
      </c>
      <c r="F11" s="1">
        <v>89</v>
      </c>
      <c r="G11" s="11">
        <v>78</v>
      </c>
      <c r="H11" s="12">
        <v>78</v>
      </c>
      <c r="I11" s="12">
        <v>73</v>
      </c>
    </row>
    <row r="12" spans="1:9" x14ac:dyDescent="0.2">
      <c r="A12" s="2"/>
      <c r="B12" s="23" t="s">
        <v>10</v>
      </c>
      <c r="C12" s="24"/>
      <c r="D12" s="25"/>
      <c r="E12" s="4">
        <f t="shared" ref="E12:F12" si="2">SUM(E13:E14)</f>
        <v>20491</v>
      </c>
      <c r="F12" s="4">
        <f t="shared" si="2"/>
        <v>20843</v>
      </c>
      <c r="G12" s="11">
        <f>SUM(G13:G14)</f>
        <v>21123</v>
      </c>
      <c r="H12" s="11">
        <v>21398</v>
      </c>
      <c r="I12" s="11">
        <v>21421</v>
      </c>
    </row>
    <row r="13" spans="1:9" x14ac:dyDescent="0.2">
      <c r="A13" s="2"/>
      <c r="B13" s="2"/>
      <c r="C13" s="22" t="s">
        <v>11</v>
      </c>
      <c r="D13" s="22"/>
      <c r="E13" s="4">
        <v>19297</v>
      </c>
      <c r="F13" s="4">
        <v>19591</v>
      </c>
      <c r="G13" s="11">
        <v>19856</v>
      </c>
      <c r="H13" s="11">
        <v>20116</v>
      </c>
      <c r="I13" s="11">
        <v>20152</v>
      </c>
    </row>
    <row r="14" spans="1:9" x14ac:dyDescent="0.2">
      <c r="A14" s="2"/>
      <c r="B14" s="2"/>
      <c r="C14" s="26" t="s">
        <v>12</v>
      </c>
      <c r="D14" s="26"/>
      <c r="E14" s="4">
        <v>1194</v>
      </c>
      <c r="F14" s="4">
        <v>1252</v>
      </c>
      <c r="G14" s="11">
        <v>1267</v>
      </c>
      <c r="H14" s="11">
        <v>1282</v>
      </c>
      <c r="I14" s="11">
        <v>1269</v>
      </c>
    </row>
    <row r="15" spans="1:9" x14ac:dyDescent="0.2">
      <c r="A15" s="2"/>
      <c r="B15" s="22" t="s">
        <v>13</v>
      </c>
      <c r="C15" s="22"/>
      <c r="D15" s="22"/>
      <c r="E15" s="4">
        <v>2380</v>
      </c>
      <c r="F15" s="4">
        <v>2473</v>
      </c>
      <c r="G15" s="11">
        <v>2536</v>
      </c>
      <c r="H15" s="11">
        <v>2612</v>
      </c>
      <c r="I15" s="11">
        <v>2584</v>
      </c>
    </row>
    <row r="16" spans="1:9" x14ac:dyDescent="0.2">
      <c r="A16" s="2"/>
      <c r="B16" s="22" t="s">
        <v>14</v>
      </c>
      <c r="C16" s="22"/>
      <c r="D16" s="22"/>
      <c r="E16" s="1">
        <v>107</v>
      </c>
      <c r="F16" s="1">
        <v>94</v>
      </c>
      <c r="G16" s="11">
        <v>81</v>
      </c>
      <c r="H16" s="12">
        <v>60</v>
      </c>
      <c r="I16" s="12">
        <v>57</v>
      </c>
    </row>
    <row r="17" spans="1:9" x14ac:dyDescent="0.2">
      <c r="A17" s="3"/>
      <c r="B17" s="22" t="s">
        <v>15</v>
      </c>
      <c r="C17" s="22"/>
      <c r="D17" s="22"/>
      <c r="E17" s="1">
        <v>163</v>
      </c>
      <c r="F17" s="1">
        <v>153</v>
      </c>
      <c r="G17" s="11">
        <v>152</v>
      </c>
      <c r="H17" s="12">
        <v>152</v>
      </c>
      <c r="I17" s="12">
        <v>145</v>
      </c>
    </row>
    <row r="18" spans="1:9" ht="39.75" customHeight="1" x14ac:dyDescent="0.2">
      <c r="G18" s="10"/>
      <c r="H18" s="10"/>
      <c r="I18" s="10"/>
    </row>
    <row r="19" spans="1:9" x14ac:dyDescent="0.2">
      <c r="G19" s="10"/>
      <c r="H19" s="10"/>
      <c r="I19" s="10"/>
    </row>
  </sheetData>
  <mergeCells count="20">
    <mergeCell ref="B16:D16"/>
    <mergeCell ref="B17:D17"/>
    <mergeCell ref="B5:D5"/>
    <mergeCell ref="B12:D12"/>
    <mergeCell ref="C13:D13"/>
    <mergeCell ref="C14:D14"/>
    <mergeCell ref="B15:D15"/>
    <mergeCell ref="C11:D11"/>
    <mergeCell ref="C10:D10"/>
    <mergeCell ref="A4:D4"/>
    <mergeCell ref="C6:D6"/>
    <mergeCell ref="C7:D7"/>
    <mergeCell ref="C8:D8"/>
    <mergeCell ref="C9:D9"/>
    <mergeCell ref="A2:B3"/>
    <mergeCell ref="I2:I3"/>
    <mergeCell ref="E2:E3"/>
    <mergeCell ref="F2:F3"/>
    <mergeCell ref="G2:G3"/>
    <mergeCell ref="H2:H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2-52</vt:lpstr>
      <vt:lpstr>'2-52'!Print_Area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2022-07-28T04:28:03Z</dcterms:created>
  <dcterms:modified xsi:type="dcterms:W3CDTF">2022-07-28T04:28:03Z</dcterms:modified>
</cp:coreProperties>
</file>