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51DA8569-7099-4383-AD6B-7AE168C27A0C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５－15" sheetId="1" r:id="rId1"/>
  </sheets>
  <calcPr calcId="191029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J6" i="1" l="1"/>
  <c r="I6" i="1" l="1"/>
  <c r="H6" i="1" l="1"/>
  <c r="E6" i="1" l="1"/>
</calcChain>
</file>

<file path=xl/sharedStrings.xml><?xml version="1.0" encoding="utf-8"?>
<sst xmlns="http://schemas.openxmlformats.org/spreadsheetml/2006/main" count="33" uniqueCount="24">
  <si>
    <t>総数</t>
    <rPh sb="0" eb="2">
      <t>ソウスウ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</si>
  <si>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</si>
  <si>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</si>
  <si>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原付</t>
    <rPh sb="0" eb="2">
      <t>ゲンツキ</t>
    </rPh>
    <phoneticPr fontId="2"/>
  </si>
  <si>
    <t>第一種免許</t>
    <rPh sb="0" eb="3">
      <t>ダイイッシュ</t>
    </rPh>
    <rPh sb="3" eb="5">
      <t>メンキョ</t>
    </rPh>
    <phoneticPr fontId="2"/>
  </si>
  <si>
    <t>増減率（％）</t>
    <rPh sb="0" eb="2">
      <t>ゾウゲン</t>
    </rPh>
    <rPh sb="2" eb="3">
      <t>リツ</t>
    </rPh>
    <phoneticPr fontId="2"/>
  </si>
  <si>
    <t>合格率（％）</t>
    <rPh sb="0" eb="3">
      <t>ゴウカクリツ</t>
    </rPh>
    <phoneticPr fontId="2"/>
  </si>
  <si>
    <t>合格者数（人）</t>
    <rPh sb="0" eb="3">
      <t>ゴウカクシャ</t>
    </rPh>
    <rPh sb="3" eb="4">
      <t>スウ</t>
    </rPh>
    <rPh sb="5" eb="6">
      <t>ヒト</t>
    </rPh>
    <phoneticPr fontId="2"/>
  </si>
  <si>
    <t>受験者数（人）</t>
    <rPh sb="0" eb="3">
      <t>ジュケンシャ</t>
    </rPh>
    <rPh sb="3" eb="4">
      <t>スウ</t>
    </rPh>
    <rPh sb="5" eb="6">
      <t>ヒト</t>
    </rPh>
    <phoneticPr fontId="2"/>
  </si>
  <si>
    <t>仮免許</t>
    <rPh sb="0" eb="3">
      <t>カリメンキョ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</si>
  <si>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</si>
  <si>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</si>
  <si>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種類別</t>
    <rPh sb="0" eb="3">
      <t>シュルイベツ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</si>
  <si>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</si>
  <si>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</si>
  <si>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準中型</t>
    <rPh sb="0" eb="1">
      <t>ジュン</t>
    </rPh>
    <rPh sb="1" eb="3">
      <t>チュウガタ</t>
    </rPh>
    <phoneticPr fontId="2"/>
  </si>
  <si>
    <t>普通</t>
    <rPh sb="0" eb="2">
      <t>フツウ</t>
    </rPh>
    <phoneticPr fontId="2"/>
  </si>
  <si>
    <t>大型特殊</t>
    <rPh sb="0" eb="2">
      <t>オオガタ</t>
    </rPh>
    <rPh sb="2" eb="4">
      <t>トクシュ</t>
    </rPh>
    <phoneticPr fontId="2"/>
  </si>
  <si>
    <t>牽引</t>
    <rPh sb="0" eb="2">
      <t>ケンイン</t>
    </rPh>
    <phoneticPr fontId="2"/>
  </si>
  <si>
    <t>小型特殊</t>
    <rPh sb="0" eb="2">
      <t>コガタ</t>
    </rPh>
    <rPh sb="2" eb="4">
      <t>トクシュ</t>
    </rPh>
    <phoneticPr fontId="2"/>
  </si>
  <si>
    <t>第二種免許</t>
    <rPh sb="0" eb="1">
      <t>ダイ</t>
    </rPh>
    <rPh sb="1" eb="3">
      <t>ニシュ</t>
    </rPh>
    <rPh sb="3" eb="5">
      <t>メンキョ</t>
    </rPh>
    <phoneticPr fontId="2"/>
  </si>
  <si>
    <t>大型</t>
    <rPh sb="0" eb="2">
      <t>オオガタ</t>
    </rPh>
    <phoneticPr fontId="2"/>
  </si>
  <si>
    <t>－</t>
    <phoneticPr fontId="2"/>
  </si>
  <si>
    <r>
      <t>統計５－15　運転免許試験の種類別の受験者数及び合格者数（平成28年及び</t>
    </r>
    <r>
      <rPr>
        <sz val="11"/>
        <color theme="1"/>
        <rFont val="ＭＳ Ｐゴシック"/>
        <family val="3"/>
        <charset val="128"/>
      </rPr>
      <t>29年</t>
    </r>
    <r>
      <rPr>
        <sz val="11"/>
        <rFont val="ＭＳ Ｐゴシック"/>
        <family val="3"/>
        <charset val="128"/>
      </rPr>
      <t>）</t>
    </r>
    <rPh sb="0" eb="2">
      <t>トウケイ</t>
    </rPh>
    <rPh sb="7" eb="9">
      <t>ウンテン</t>
    </rPh>
    <rPh sb="9" eb="11">
      <t>メンキョ</t>
    </rPh>
    <rPh sb="11" eb="13">
      <t>シケン</t>
    </rPh>
    <rPh sb="14" eb="17">
      <t>シュルイベツ</t>
    </rPh>
    <rPh sb="18" eb="21">
      <t>ジュケンシャ</t>
    </rPh>
    <rPh sb="21" eb="22">
      <t>スウ</t>
    </rPh>
    <rPh sb="22" eb="23">
      <t>オヨ</t>
    </rPh>
    <rPh sb="24" eb="27">
      <t>ゴウカクシャ</t>
    </rPh>
    <rPh sb="27" eb="28">
      <t>スウ</t>
    </rPh>
    <rPh sb="29" eb="31">
      <t>ヘイセイ</t>
    </rPh>
    <rPh sb="33" eb="34">
      <t>ネン</t>
    </rPh>
    <rPh sb="34" eb="35">
      <t>オヨ</t>
    </rPh>
    <rPh sb="38" eb="3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</si>
</sst>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);[Red]\(#,##0\)"/>
    <numFmt numFmtId="178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3">
    <xf numFmtId="0" fontId="0" fillId="0" borderId="0" xfId="0"/>
    <xf numFmtId="38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4" xfId="0" applyBorder="1"/>
    <xf numFmtId="0" fontId="0" fillId="0" borderId="8" xfId="0" applyBorder="1"/>
    <xf numFmtId="176" fontId="3" fillId="2" borderId="1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176" fontId="3" fillId="2" borderId="15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176" fontId="3" fillId="2" borderId="4" xfId="0" applyNumberFormat="1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vertical="center"/>
    </xf>
    <xf numFmtId="177" fontId="5" fillId="2" borderId="15" xfId="1" applyNumberFormat="1" applyFont="1" applyFill="1" applyBorder="1" applyAlignment="1">
      <alignment vertical="center"/>
    </xf>
    <xf numFmtId="177" fontId="5" fillId="2" borderId="16" xfId="1" applyNumberFormat="1" applyFont="1" applyFill="1" applyBorder="1" applyAlignment="1">
      <alignment vertical="center"/>
    </xf>
    <xf numFmtId="177" fontId="4" fillId="0" borderId="15" xfId="2" applyNumberFormat="1" applyFont="1" applyFill="1" applyBorder="1" applyAlignment="1">
      <alignment vertical="center" shrinkToFit="1"/>
    </xf>
    <xf numFmtId="177" fontId="4" fillId="0" borderId="16" xfId="2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3" fillId="2" borderId="15" xfId="0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3" fillId="2" borderId="13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177" fontId="5" fillId="2" borderId="17" xfId="1" applyNumberFormat="1" applyFont="1" applyFill="1" applyBorder="1" applyAlignment="1">
      <alignment vertical="center"/>
    </xf>
    <xf numFmtId="177" fontId="4" fillId="0" borderId="17" xfId="2" applyNumberFormat="1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177" fontId="5" fillId="2" borderId="18" xfId="1" applyNumberFormat="1" applyFont="1" applyFill="1" applyBorder="1" applyAlignment="1">
      <alignment vertical="center"/>
    </xf>
    <xf numFmtId="177" fontId="5" fillId="2" borderId="13" xfId="1" applyNumberFormat="1" applyFont="1" applyFill="1" applyBorder="1" applyAlignment="1">
      <alignment vertical="center"/>
    </xf>
    <xf numFmtId="177" fontId="4" fillId="0" borderId="13" xfId="2" applyNumberFormat="1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right" vertical="center"/>
    </xf>
    <xf numFmtId="178" fontId="0" fillId="0" borderId="13" xfId="0" applyNumberFormat="1" applyBorder="1" applyAlignment="1">
      <alignment vertical="center"/>
    </xf>
    <xf numFmtId="177" fontId="5" fillId="2" borderId="17" xfId="1" applyNumberFormat="1" applyFont="1" applyFill="1" applyBorder="1" applyAlignment="1">
      <alignment horizontal="right" vertical="center"/>
    </xf>
    <xf numFmtId="177" fontId="4" fillId="0" borderId="12" xfId="1" applyNumberFormat="1" applyFont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horizontal="right" vertical="center"/>
    </xf>
    <xf numFmtId="178" fontId="0" fillId="0" borderId="12" xfId="0" applyNumberFormat="1" applyBorder="1" applyAlignment="1">
      <alignment vertical="center"/>
    </xf>
    <xf numFmtId="178" fontId="3" fillId="2" borderId="12" xfId="0" applyNumberFormat="1" applyFont="1" applyFill="1" applyBorder="1" applyAlignment="1">
      <alignment vertical="center"/>
    </xf>
    <xf numFmtId="177" fontId="4" fillId="0" borderId="15" xfId="1" applyNumberFormat="1" applyFont="1" applyBorder="1" applyAlignment="1">
      <alignment vertical="center"/>
    </xf>
    <xf numFmtId="177" fontId="4" fillId="0" borderId="17" xfId="1" applyNumberFormat="1" applyFont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horizontal="right" vertical="center"/>
    </xf>
    <xf numFmtId="178" fontId="0" fillId="0" borderId="17" xfId="0" applyNumberFormat="1" applyBorder="1" applyAlignment="1">
      <alignment vertical="center"/>
    </xf>
    <xf numFmtId="178" fontId="3" fillId="2" borderId="17" xfId="0" applyNumberFormat="1" applyFont="1" applyFill="1" applyBorder="1" applyAlignment="1">
      <alignment vertical="center"/>
    </xf>
    <xf numFmtId="177" fontId="4" fillId="0" borderId="16" xfId="1" applyNumberFormat="1" applyFont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horizontal="right" vertical="center"/>
    </xf>
    <xf numFmtId="178" fontId="0" fillId="0" borderId="16" xfId="0" applyNumberFormat="1" applyBorder="1" applyAlignment="1">
      <alignment vertical="center"/>
    </xf>
    <xf numFmtId="178" fontId="0" fillId="0" borderId="16" xfId="0" applyNumberFormat="1" applyBorder="1" applyAlignment="1">
      <alignment horizontal="right" vertical="center"/>
    </xf>
    <xf numFmtId="178" fontId="3" fillId="2" borderId="16" xfId="0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0" fillId="0" borderId="13" xfId="0" applyBorder="1" applyAlignment="1">
      <alignment horizontal="left" vertical="center"/>
    </xf>
    <xf numFmtId="38" fontId="0" fillId="0" borderId="9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0" fillId="0" borderId="10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495300</xdr:colOff>
      <xdr:row>4</xdr:row>
      <xdr:rowOff>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47675" y="34290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85725" y="342900"/>
          <a:ext cx="514350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495300</xdr:colOff>
      <xdr:row>4</xdr:row>
      <xdr:rowOff>0</xdr:rowOff>
    </xdr:from>
    <xdr:to>
      <xdr:col>2</xdr:col>
      <xdr:colOff>1</xdr:colOff>
      <xdr:row>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1036" idx="1"/>
        </xdr:cNvCxnSpPr>
      </xdr:nvCxnSpPr>
      <xdr:spPr bwMode="auto">
        <a:xfrm flipH="1" flipV="1">
          <a:off x="590550" y="685800"/>
          <a:ext cx="695326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D13" sqref="D13"/>
    </sheetView>
  </sheetViews>
  <sheetFormatPr defaultRowHeight="13.2" x14ac:dyDescent="0.2"/>
  <cols>
    <col min="1" max="1" width="6.6640625" customWidth="1"/>
    <col min="3" max="4" width="10.6640625" style="1" customWidth="1"/>
    <col min="5" max="5" width="11.109375" bestFit="1" customWidth="1"/>
    <col min="6" max="7" width="10.6640625" style="1" customWidth="1"/>
    <col min="8" max="8" width="11.109375" bestFit="1" customWidth="1"/>
    <col min="9" max="10" width="10" customWidth="1"/>
    <col min="11" max="11" width="10.21875" bestFit="1" customWidth="1"/>
  </cols>
  <sheetData>
    <row r="1" spans="1:10" x14ac:dyDescent="0.2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</row>
    <row r="3" spans="1:10" x14ac:dyDescent="0.2">
      <c r="A3" s="6"/>
      <c r="B3" s="4" t="s">
        <v>10</v>
      </c>
      <c r="C3" s="70" t="s">
        <v>8</v>
      </c>
      <c r="D3" s="71"/>
      <c r="E3" s="72"/>
      <c r="F3" s="70" t="s">
        <v>7</v>
      </c>
      <c r="G3" s="71"/>
      <c r="H3" s="72"/>
      <c r="I3" s="73" t="s">
        <v>6</v>
      </c>
      <c r="J3" s="74"/>
    </row>
    <row r="4" spans="1:10" x14ac:dyDescent="0.2">
      <c r="A4" s="2"/>
      <c r="B4" s="5" t="s">
        <v>11</v>
      </c>
      <c r="C4" s="64">
        <v>28</v>
      </c>
      <c r="D4" s="66">
        <v>29</v>
      </c>
      <c r="E4" s="68" t="s">
        <v>5</v>
      </c>
      <c r="F4" s="64">
        <v>28</v>
      </c>
      <c r="G4" s="66">
        <v>29</v>
      </c>
      <c r="H4" s="79" t="s">
        <v>5</v>
      </c>
      <c r="I4" s="81">
        <v>28</v>
      </c>
      <c r="J4" s="68">
        <v>29</v>
      </c>
    </row>
    <row r="5" spans="1:10" x14ac:dyDescent="0.2">
      <c r="A5" s="3" t="s">
        <v>12</v>
      </c>
      <c r="B5" s="7"/>
      <c r="C5" s="65"/>
      <c r="D5" s="67"/>
      <c r="E5" s="69"/>
      <c r="F5" s="65"/>
      <c r="G5" s="67"/>
      <c r="H5" s="80"/>
      <c r="I5" s="82"/>
      <c r="J5" s="69"/>
    </row>
    <row r="6" spans="1:10" ht="16.5" customHeight="1" x14ac:dyDescent="0.2">
      <c r="A6" s="75" t="s">
        <v>0</v>
      </c>
      <c r="B6" s="76"/>
      <c r="C6" s="13">
        <v>2680631</v>
      </c>
      <c r="D6" s="13">
        <v>2654286</v>
      </c>
      <c r="E6" s="18">
        <f>(D6/C6-1)*100</f>
        <v>-0.9827909921208855</v>
      </c>
      <c r="F6" s="13">
        <v>2025385</v>
      </c>
      <c r="G6" s="13">
        <v>2008301</v>
      </c>
      <c r="H6" s="8">
        <f>(G6/F6-1)*100</f>
        <v>-0.84349395300152841</v>
      </c>
      <c r="I6" s="21">
        <f t="shared" ref="I6:J22" si="0">F6/C6*100</f>
        <v>75.556277607772202</v>
      </c>
      <c r="J6" s="22">
        <f t="shared" si="0"/>
        <v>75.662569896386444</v>
      </c>
    </row>
    <row r="7" spans="1:10" ht="16.5" customHeight="1" x14ac:dyDescent="0.2">
      <c r="A7" s="59" t="s">
        <v>20</v>
      </c>
      <c r="B7" s="56" t="s">
        <v>21</v>
      </c>
      <c r="C7" s="44">
        <v>22066</v>
      </c>
      <c r="D7" s="44">
        <v>19901</v>
      </c>
      <c r="E7" s="19">
        <f t="shared" ref="E7:E22" si="1">(D7/C7-1)*100</f>
        <v>-9.8114746669083708</v>
      </c>
      <c r="F7" s="44">
        <v>12044</v>
      </c>
      <c r="G7" s="44">
        <v>11207</v>
      </c>
      <c r="H7" s="10">
        <f t="shared" ref="H7:H22" si="2">(G7/F7-1)*100</f>
        <v>-6.9495184324144805</v>
      </c>
      <c r="I7" s="23">
        <f t="shared" si="0"/>
        <v>54.581709417202937</v>
      </c>
      <c r="J7" s="24">
        <f t="shared" si="0"/>
        <v>56.313753077734788</v>
      </c>
    </row>
    <row r="8" spans="1:10" ht="16.5" customHeight="1" x14ac:dyDescent="0.2">
      <c r="A8" s="60"/>
      <c r="B8" s="57" t="s">
        <v>14</v>
      </c>
      <c r="C8" s="50">
        <v>1650</v>
      </c>
      <c r="D8" s="50">
        <v>1874</v>
      </c>
      <c r="E8" s="46">
        <f t="shared" si="1"/>
        <v>13.575757575757574</v>
      </c>
      <c r="F8" s="50">
        <v>1101</v>
      </c>
      <c r="G8" s="50">
        <v>1319</v>
      </c>
      <c r="H8" s="52">
        <f t="shared" si="2"/>
        <v>19.800181653042692</v>
      </c>
      <c r="I8" s="53">
        <f t="shared" si="0"/>
        <v>66.72727272727272</v>
      </c>
      <c r="J8" s="55">
        <f t="shared" si="0"/>
        <v>70.384204909284946</v>
      </c>
    </row>
    <row r="9" spans="1:10" ht="16.5" customHeight="1" x14ac:dyDescent="0.2">
      <c r="A9" s="60"/>
      <c r="B9" s="57" t="s">
        <v>16</v>
      </c>
      <c r="C9" s="45">
        <v>36062</v>
      </c>
      <c r="D9" s="45">
        <v>38119</v>
      </c>
      <c r="E9" s="46">
        <f t="shared" si="1"/>
        <v>5.7040652210082587</v>
      </c>
      <c r="F9" s="45">
        <v>15303</v>
      </c>
      <c r="G9" s="45">
        <v>16042</v>
      </c>
      <c r="H9" s="47">
        <f t="shared" si="2"/>
        <v>4.8291184735019366</v>
      </c>
      <c r="I9" s="48">
        <f t="shared" si="0"/>
        <v>42.435250402085295</v>
      </c>
      <c r="J9" s="49">
        <f t="shared" si="0"/>
        <v>42.084000104934546</v>
      </c>
    </row>
    <row r="10" spans="1:10" ht="16.5" customHeight="1" x14ac:dyDescent="0.2">
      <c r="A10" s="60"/>
      <c r="B10" s="57" t="s">
        <v>17</v>
      </c>
      <c r="C10" s="45">
        <v>1524</v>
      </c>
      <c r="D10" s="45">
        <v>1408</v>
      </c>
      <c r="E10" s="46">
        <f t="shared" si="1"/>
        <v>-7.6115485564304475</v>
      </c>
      <c r="F10" s="45">
        <v>477</v>
      </c>
      <c r="G10" s="45">
        <v>437</v>
      </c>
      <c r="H10" s="47">
        <f t="shared" si="2"/>
        <v>-8.3857442348008409</v>
      </c>
      <c r="I10" s="48">
        <f t="shared" si="0"/>
        <v>31.299212598425196</v>
      </c>
      <c r="J10" s="49">
        <f t="shared" si="0"/>
        <v>31.036931818181817</v>
      </c>
    </row>
    <row r="11" spans="1:10" ht="16.5" customHeight="1" x14ac:dyDescent="0.2">
      <c r="A11" s="61"/>
      <c r="B11" s="58" t="s">
        <v>18</v>
      </c>
      <c r="C11" s="38">
        <v>1840</v>
      </c>
      <c r="D11" s="38">
        <v>2052</v>
      </c>
      <c r="E11" s="20">
        <f t="shared" si="1"/>
        <v>11.521739130434771</v>
      </c>
      <c r="F11" s="38">
        <v>433</v>
      </c>
      <c r="G11" s="38">
        <v>445</v>
      </c>
      <c r="H11" s="12">
        <f t="shared" si="2"/>
        <v>2.7713625866050862</v>
      </c>
      <c r="I11" s="25">
        <f t="shared" si="0"/>
        <v>23.532608695652176</v>
      </c>
      <c r="J11" s="40">
        <f t="shared" si="0"/>
        <v>21.686159844054583</v>
      </c>
    </row>
    <row r="12" spans="1:10" ht="16.5" customHeight="1" x14ac:dyDescent="0.2">
      <c r="A12" s="77" t="s">
        <v>4</v>
      </c>
      <c r="B12" s="9" t="s">
        <v>13</v>
      </c>
      <c r="C12" s="14">
        <v>64027</v>
      </c>
      <c r="D12" s="16">
        <v>66123</v>
      </c>
      <c r="E12" s="19">
        <f t="shared" si="1"/>
        <v>3.273618942008838</v>
      </c>
      <c r="F12" s="14">
        <v>59126</v>
      </c>
      <c r="G12" s="16">
        <v>61749</v>
      </c>
      <c r="H12" s="10">
        <f t="shared" si="2"/>
        <v>4.4362886039982508</v>
      </c>
      <c r="I12" s="23">
        <f t="shared" si="0"/>
        <v>92.345416777297075</v>
      </c>
      <c r="J12" s="24">
        <f t="shared" si="0"/>
        <v>93.385055124540628</v>
      </c>
    </row>
    <row r="13" spans="1:10" ht="16.5" customHeight="1" x14ac:dyDescent="0.2">
      <c r="A13" s="78"/>
      <c r="B13" s="27" t="s">
        <v>14</v>
      </c>
      <c r="C13" s="28">
        <v>197139</v>
      </c>
      <c r="D13" s="29">
        <v>191526</v>
      </c>
      <c r="E13" s="51">
        <f t="shared" si="1"/>
        <v>-2.8472296197099456</v>
      </c>
      <c r="F13" s="28">
        <v>194913</v>
      </c>
      <c r="G13" s="29">
        <v>189681</v>
      </c>
      <c r="H13" s="52">
        <f t="shared" si="2"/>
        <v>-2.6842745224792575</v>
      </c>
      <c r="I13" s="53">
        <f t="shared" si="0"/>
        <v>98.870847473102728</v>
      </c>
      <c r="J13" s="55">
        <f t="shared" si="0"/>
        <v>99.036684314401185</v>
      </c>
    </row>
    <row r="14" spans="1:10" ht="16.5" customHeight="1" x14ac:dyDescent="0.2">
      <c r="A14" s="78"/>
      <c r="B14" s="27" t="s">
        <v>15</v>
      </c>
      <c r="C14" s="37" t="s">
        <v>22</v>
      </c>
      <c r="D14" s="29">
        <v>74554</v>
      </c>
      <c r="E14" s="52" t="s">
        <v>22</v>
      </c>
      <c r="F14" s="37" t="s">
        <v>22</v>
      </c>
      <c r="G14" s="29">
        <v>70151</v>
      </c>
      <c r="H14" s="52" t="s">
        <v>22</v>
      </c>
      <c r="I14" s="54" t="s">
        <v>22</v>
      </c>
      <c r="J14" s="55">
        <f t="shared" si="0"/>
        <v>94.094213590149423</v>
      </c>
    </row>
    <row r="15" spans="1:10" ht="16.5" customHeight="1" x14ac:dyDescent="0.2">
      <c r="A15" s="78"/>
      <c r="B15" s="27" t="s">
        <v>16</v>
      </c>
      <c r="C15" s="28">
        <v>1767948</v>
      </c>
      <c r="D15" s="29">
        <v>1689850</v>
      </c>
      <c r="E15" s="51">
        <f t="shared" si="1"/>
        <v>-4.417437616943487</v>
      </c>
      <c r="F15" s="28">
        <v>1285520</v>
      </c>
      <c r="G15" s="29">
        <v>1215077</v>
      </c>
      <c r="H15" s="52">
        <f t="shared" si="2"/>
        <v>-5.4797280477938859</v>
      </c>
      <c r="I15" s="53">
        <f t="shared" si="0"/>
        <v>72.712545844108533</v>
      </c>
      <c r="J15" s="55">
        <f t="shared" si="0"/>
        <v>71.904429387223729</v>
      </c>
    </row>
    <row r="16" spans="1:10" ht="16.5" customHeight="1" x14ac:dyDescent="0.2">
      <c r="A16" s="78"/>
      <c r="B16" s="27" t="s">
        <v>17</v>
      </c>
      <c r="C16" s="28">
        <v>55013</v>
      </c>
      <c r="D16" s="29">
        <v>54397</v>
      </c>
      <c r="E16" s="51">
        <f t="shared" si="1"/>
        <v>-1.1197353352843886</v>
      </c>
      <c r="F16" s="28">
        <v>45754</v>
      </c>
      <c r="G16" s="29">
        <v>46003</v>
      </c>
      <c r="H16" s="52">
        <f t="shared" si="2"/>
        <v>0.54421471346768335</v>
      </c>
      <c r="I16" s="53">
        <f t="shared" si="0"/>
        <v>83.169432679548478</v>
      </c>
      <c r="J16" s="55">
        <f t="shared" si="0"/>
        <v>84.569001967020242</v>
      </c>
    </row>
    <row r="17" spans="1:10" ht="16.5" customHeight="1" x14ac:dyDescent="0.2">
      <c r="A17" s="78"/>
      <c r="B17" s="27" t="s">
        <v>18</v>
      </c>
      <c r="C17" s="28">
        <v>27484</v>
      </c>
      <c r="D17" s="29">
        <v>28317</v>
      </c>
      <c r="E17" s="51">
        <f t="shared" si="1"/>
        <v>3.0308543152379519</v>
      </c>
      <c r="F17" s="28">
        <v>22628</v>
      </c>
      <c r="G17" s="29">
        <v>23519</v>
      </c>
      <c r="H17" s="52">
        <f t="shared" si="2"/>
        <v>3.9375994343291421</v>
      </c>
      <c r="I17" s="53">
        <f t="shared" si="0"/>
        <v>82.331538349585216</v>
      </c>
      <c r="J17" s="55">
        <f t="shared" si="0"/>
        <v>83.056114701416107</v>
      </c>
    </row>
    <row r="18" spans="1:10" ht="16.5" customHeight="1" x14ac:dyDescent="0.2">
      <c r="A18" s="78"/>
      <c r="B18" s="11" t="s">
        <v>1</v>
      </c>
      <c r="C18" s="15">
        <v>87528</v>
      </c>
      <c r="D18" s="17">
        <v>85492</v>
      </c>
      <c r="E18" s="46">
        <f t="shared" si="1"/>
        <v>-2.3261127867653775</v>
      </c>
      <c r="F18" s="15">
        <v>79425</v>
      </c>
      <c r="G18" s="17">
        <v>78103</v>
      </c>
      <c r="H18" s="52">
        <f t="shared" si="2"/>
        <v>-1.6644633301857059</v>
      </c>
      <c r="I18" s="53">
        <f t="shared" si="0"/>
        <v>90.742391006306562</v>
      </c>
      <c r="J18" s="49">
        <f t="shared" si="0"/>
        <v>91.357086043138537</v>
      </c>
    </row>
    <row r="19" spans="1:10" ht="16.5" customHeight="1" x14ac:dyDescent="0.2">
      <c r="A19" s="78"/>
      <c r="B19" s="11" t="s">
        <v>2</v>
      </c>
      <c r="C19" s="15">
        <v>221012</v>
      </c>
      <c r="D19" s="17">
        <v>213037</v>
      </c>
      <c r="E19" s="46">
        <f t="shared" si="1"/>
        <v>-3.60840135377265</v>
      </c>
      <c r="F19" s="15">
        <v>186849</v>
      </c>
      <c r="G19" s="17">
        <v>181234</v>
      </c>
      <c r="H19" s="47">
        <f t="shared" si="2"/>
        <v>-3.0051003751692562</v>
      </c>
      <c r="I19" s="48">
        <f t="shared" si="0"/>
        <v>84.542468282265219</v>
      </c>
      <c r="J19" s="49">
        <f t="shared" si="0"/>
        <v>85.071607279486656</v>
      </c>
    </row>
    <row r="20" spans="1:10" ht="16.5" customHeight="1" x14ac:dyDescent="0.2">
      <c r="A20" s="78"/>
      <c r="B20" s="11" t="s">
        <v>19</v>
      </c>
      <c r="C20" s="15">
        <v>1205</v>
      </c>
      <c r="D20" s="17">
        <v>1406</v>
      </c>
      <c r="E20" s="46">
        <f t="shared" si="1"/>
        <v>16.680497925311212</v>
      </c>
      <c r="F20" s="15">
        <v>694</v>
      </c>
      <c r="G20" s="17">
        <v>847</v>
      </c>
      <c r="H20" s="47">
        <f t="shared" si="2"/>
        <v>22.046109510086453</v>
      </c>
      <c r="I20" s="48">
        <f t="shared" si="0"/>
        <v>57.593360995850617</v>
      </c>
      <c r="J20" s="49">
        <f t="shared" si="0"/>
        <v>60.241820768136556</v>
      </c>
    </row>
    <row r="21" spans="1:10" ht="16.5" customHeight="1" thickBot="1" x14ac:dyDescent="0.25">
      <c r="A21" s="78"/>
      <c r="B21" s="30" t="s">
        <v>3</v>
      </c>
      <c r="C21" s="31">
        <v>196133</v>
      </c>
      <c r="D21" s="31">
        <v>186230</v>
      </c>
      <c r="E21" s="39">
        <f t="shared" si="1"/>
        <v>-5.0491248285602142</v>
      </c>
      <c r="F21" s="31">
        <v>121118</v>
      </c>
      <c r="G21" s="31">
        <v>112487</v>
      </c>
      <c r="H21" s="41">
        <f t="shared" si="2"/>
        <v>-7.1261084231906029</v>
      </c>
      <c r="I21" s="42">
        <f t="shared" si="0"/>
        <v>61.752994141730355</v>
      </c>
      <c r="J21" s="43">
        <f t="shared" si="0"/>
        <v>60.402190839284756</v>
      </c>
    </row>
    <row r="22" spans="1:10" ht="16.5" customHeight="1" thickTop="1" x14ac:dyDescent="0.2">
      <c r="A22" s="63" t="s">
        <v>9</v>
      </c>
      <c r="B22" s="63"/>
      <c r="C22" s="32">
        <v>1640193</v>
      </c>
      <c r="D22" s="33">
        <v>1641547</v>
      </c>
      <c r="E22" s="34">
        <f t="shared" si="1"/>
        <v>8.255126073577479E-2</v>
      </c>
      <c r="F22" s="32">
        <v>1291125</v>
      </c>
      <c r="G22" s="33">
        <v>1306957</v>
      </c>
      <c r="H22" s="35">
        <f t="shared" si="2"/>
        <v>1.2262174460257569</v>
      </c>
      <c r="I22" s="36">
        <f t="shared" si="0"/>
        <v>78.717870396959384</v>
      </c>
      <c r="J22" s="26">
        <f t="shared" si="0"/>
        <v>79.617397491512577</v>
      </c>
    </row>
    <row r="23" spans="1:10" x14ac:dyDescent="0.2">
      <c r="C23"/>
      <c r="D23"/>
      <c r="F23"/>
      <c r="G23"/>
    </row>
    <row r="24" spans="1:10" x14ac:dyDescent="0.2">
      <c r="C24"/>
      <c r="D24"/>
      <c r="F24"/>
      <c r="G24"/>
    </row>
    <row r="25" spans="1:10" x14ac:dyDescent="0.2">
      <c r="C25"/>
      <c r="D25"/>
      <c r="F25"/>
      <c r="G25"/>
    </row>
    <row r="26" spans="1:10" x14ac:dyDescent="0.2">
      <c r="C26"/>
      <c r="D26"/>
      <c r="F26"/>
      <c r="G26"/>
    </row>
    <row r="27" spans="1:10" x14ac:dyDescent="0.2">
      <c r="C27"/>
      <c r="D27"/>
      <c r="F27"/>
      <c r="G27"/>
    </row>
    <row r="28" spans="1:10" x14ac:dyDescent="0.2">
      <c r="C28"/>
      <c r="D28"/>
      <c r="F28"/>
      <c r="G28"/>
    </row>
    <row r="29" spans="1:10" x14ac:dyDescent="0.2">
      <c r="C29"/>
      <c r="D29"/>
      <c r="F29"/>
      <c r="G29"/>
    </row>
    <row r="30" spans="1:10" x14ac:dyDescent="0.2">
      <c r="C30"/>
      <c r="D30"/>
      <c r="F30"/>
      <c r="G30"/>
    </row>
  </sheetData>
  <mergeCells count="16">
    <mergeCell ref="A7:A11"/>
    <mergeCell ref="A1:J1"/>
    <mergeCell ref="A22:B22"/>
    <mergeCell ref="C4:C5"/>
    <mergeCell ref="D4:D5"/>
    <mergeCell ref="E4:E5"/>
    <mergeCell ref="C3:E3"/>
    <mergeCell ref="F3:H3"/>
    <mergeCell ref="I3:J3"/>
    <mergeCell ref="A6:B6"/>
    <mergeCell ref="A12:A21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2022-07-28T04:27:06Z</dcterms:created>
  <dcterms:modified xsi:type="dcterms:W3CDTF">2022-07-28T04:27:06Z</dcterms:modified>
</cp:coreProperties>
</file>