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BB2C57EC-6DC3-4956-A3D8-0F538A7DA2F2}" xr6:coauthVersionLast="36" xr6:coauthVersionMax="36" xr10:uidLastSave="{00000000-0000-0000-0000-000000000000}"/>
  <bookViews>
    <workbookView xWindow="72" yWindow="72" windowWidth="5532" windowHeight="3312" xr2:uid="{00000000-000D-0000-FFFF-FFFF00000000}"/>
  </bookViews>
  <sheets>
    <sheet name="特-29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9" l="1"/>
  <c r="G7" i="9"/>
  <c r="F7" i="9"/>
  <c r="E7" i="9"/>
  <c r="D7" i="9"/>
  <c r="C7" i="9"/>
  <c r="H6" i="9"/>
  <c r="G6" i="9"/>
  <c r="F6" i="9"/>
  <c r="E6" i="9"/>
  <c r="D6" i="9"/>
  <c r="C6" i="9"/>
</calcChain>
</file>

<file path=xl/sharedStrings.xml><?xml version="1.0" encoding="utf-8"?>
<sst xmlns="http://schemas.openxmlformats.org/spreadsheetml/2006/main" count="12" uniqueCount="11">
  <si>
    <t>平成4</t>
    <rPh sb="0" eb="2">
      <t>ヘイセイ</t>
    </rPh>
    <phoneticPr fontId="1"/>
  </si>
  <si>
    <t>平成４</t>
    <rPh sb="0" eb="2">
      <t>ヘイセイ</t>
    </rPh>
    <phoneticPr fontId="1"/>
  </si>
  <si>
    <t>昭和62</t>
    <rPh sb="0" eb="2">
      <t>ショウワ</t>
    </rPh>
    <phoneticPr fontId="1"/>
  </si>
  <si>
    <t>○　20歳代の外出率</t>
    <rPh sb="4" eb="6">
      <t>サイダイ</t>
    </rPh>
    <rPh sb="7" eb="10">
      <t>ガイシュツリツ</t>
    </rPh>
    <phoneticPr fontId="1"/>
  </si>
  <si>
    <t>区分　　　　    年次</t>
    <rPh sb="0" eb="2">
      <t>クブン</t>
    </rPh>
    <rPh sb="10" eb="12">
      <t>ネンジ</t>
    </rPh>
    <phoneticPr fontId="1"/>
  </si>
  <si>
    <t>平日（％）</t>
    <rPh sb="0" eb="2">
      <t>ヘイジツ</t>
    </rPh>
    <phoneticPr fontId="1"/>
  </si>
  <si>
    <t>休日（％）</t>
    <rPh sb="0" eb="2">
      <t>キュウジツ</t>
    </rPh>
    <phoneticPr fontId="1"/>
  </si>
  <si>
    <t>○　１日当たりの移動回数</t>
    <rPh sb="3" eb="4">
      <t>ニチ</t>
    </rPh>
    <rPh sb="4" eb="5">
      <t>ア</t>
    </rPh>
    <rPh sb="8" eb="10">
      <t>イドウ</t>
    </rPh>
    <rPh sb="10" eb="12">
      <t>カイスウ</t>
    </rPh>
    <phoneticPr fontId="1"/>
  </si>
  <si>
    <t>20歳代（回）</t>
    <rPh sb="2" eb="3">
      <t>サイ</t>
    </rPh>
    <rPh sb="3" eb="4">
      <t>ダイ</t>
    </rPh>
    <rPh sb="5" eb="6">
      <t>カイ</t>
    </rPh>
    <phoneticPr fontId="1"/>
  </si>
  <si>
    <t>70歳代（回）</t>
    <rPh sb="2" eb="3">
      <t>サイ</t>
    </rPh>
    <rPh sb="3" eb="4">
      <t>ダイ</t>
    </rPh>
    <phoneticPr fontId="1"/>
  </si>
  <si>
    <t>図表特－29　20歳代の外出率（昭和62～平成27年）及び１日当たりの移動回数（平成４年、17年及び27年）の推移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</si>
</sst>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2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176" fontId="2" fillId="0" borderId="1" xfId="0" applyNumberFormat="1" applyFont="1" applyFill="1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activeCell="J10" sqref="J10"/>
    </sheetView>
  </sheetViews>
  <sheetFormatPr defaultRowHeight="13.2" x14ac:dyDescent="0.2"/>
  <cols>
    <col min="2" max="2" width="16.6640625" customWidth="1"/>
  </cols>
  <sheetData>
    <row r="1" spans="1:8" x14ac:dyDescent="0.2">
      <c r="A1" t="s">
        <v>10</v>
      </c>
    </row>
    <row r="4" spans="1:8" x14ac:dyDescent="0.2">
      <c r="A4" t="s">
        <v>3</v>
      </c>
    </row>
    <row r="5" spans="1:8" ht="24.75" customHeight="1" x14ac:dyDescent="0.2">
      <c r="B5" s="1" t="s">
        <v>4</v>
      </c>
      <c r="C5" s="2" t="s">
        <v>2</v>
      </c>
      <c r="D5" s="2" t="s">
        <v>1</v>
      </c>
      <c r="E5" s="2">
        <v>11</v>
      </c>
      <c r="F5" s="2">
        <v>17</v>
      </c>
      <c r="G5" s="2">
        <v>22</v>
      </c>
      <c r="H5" s="2">
        <v>27</v>
      </c>
    </row>
    <row r="6" spans="1:8" x14ac:dyDescent="0.2">
      <c r="B6" s="6" t="s">
        <v>5</v>
      </c>
      <c r="C6" s="3">
        <f>0.893478*100</f>
        <v>89.347800000000007</v>
      </c>
      <c r="D6" s="3">
        <f>0.890083*100</f>
        <v>89.008299999999991</v>
      </c>
      <c r="E6" s="3">
        <f>0.876767*100</f>
        <v>87.676699999999997</v>
      </c>
      <c r="F6" s="3">
        <f>0.867877*100</f>
        <v>86.787700000000001</v>
      </c>
      <c r="G6" s="3">
        <f>0.883999*100</f>
        <v>88.399900000000002</v>
      </c>
      <c r="H6" s="3">
        <f>0.805857*100</f>
        <v>80.585700000000003</v>
      </c>
    </row>
    <row r="7" spans="1:8" x14ac:dyDescent="0.2">
      <c r="B7" s="6" t="s">
        <v>6</v>
      </c>
      <c r="C7" s="3">
        <f>0.714347*100</f>
        <v>71.434699999999992</v>
      </c>
      <c r="D7" s="3">
        <f>0.686425*100</f>
        <v>68.642499999999998</v>
      </c>
      <c r="E7" s="3">
        <f>0.674189*100</f>
        <v>67.418900000000008</v>
      </c>
      <c r="F7" s="3">
        <f>0.636962*100</f>
        <v>63.696200000000005</v>
      </c>
      <c r="G7" s="3">
        <f>0.709684*100</f>
        <v>70.968400000000003</v>
      </c>
      <c r="H7" s="3">
        <f>0.555095*100</f>
        <v>55.509500000000003</v>
      </c>
    </row>
    <row r="8" spans="1:8" x14ac:dyDescent="0.2">
      <c r="B8" s="4"/>
      <c r="C8" s="4"/>
      <c r="D8" s="4"/>
      <c r="E8" s="4"/>
      <c r="F8" s="4"/>
      <c r="G8" s="4"/>
      <c r="H8" s="4"/>
    </row>
    <row r="9" spans="1:8" x14ac:dyDescent="0.2">
      <c r="A9" t="s">
        <v>7</v>
      </c>
      <c r="B9" s="4"/>
      <c r="C9" s="4"/>
      <c r="D9" s="4"/>
      <c r="E9" s="4"/>
      <c r="F9" s="4"/>
      <c r="G9" s="4"/>
      <c r="H9" s="4"/>
    </row>
    <row r="10" spans="1:8" ht="24.75" customHeight="1" x14ac:dyDescent="0.2">
      <c r="B10" s="1" t="s">
        <v>4</v>
      </c>
      <c r="C10" s="2" t="s">
        <v>0</v>
      </c>
      <c r="D10" s="2">
        <v>17</v>
      </c>
      <c r="E10" s="2">
        <v>27</v>
      </c>
      <c r="F10" s="4"/>
      <c r="G10" s="4"/>
      <c r="H10" s="4"/>
    </row>
    <row r="11" spans="1:8" x14ac:dyDescent="0.2">
      <c r="B11" s="5" t="s">
        <v>8</v>
      </c>
      <c r="C11" s="5">
        <v>2.4</v>
      </c>
      <c r="D11" s="5">
        <v>2.1</v>
      </c>
      <c r="E11" s="5">
        <v>1.8</v>
      </c>
      <c r="F11" s="4"/>
      <c r="G11" s="4"/>
      <c r="H11" s="4"/>
    </row>
    <row r="12" spans="1:8" x14ac:dyDescent="0.2">
      <c r="B12" s="5" t="s">
        <v>9</v>
      </c>
      <c r="C12" s="5">
        <v>1.5</v>
      </c>
      <c r="D12" s="5">
        <v>1.6</v>
      </c>
      <c r="E12" s="5">
        <v>1.9</v>
      </c>
      <c r="F12" s="4"/>
      <c r="G12" s="4"/>
      <c r="H12" s="4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特-29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2022-07-28T04:24:43Z</dcterms:created>
  <dcterms:modified xsi:type="dcterms:W3CDTF">2022-07-28T04:24:43Z</dcterms:modified>
</cp:coreProperties>
</file>