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0"/>
  <workbookPr filterPrivacy="1" checkCompatibility="1" defaultThemeVersion="124226"/>
  <xr:revisionPtr revIDLastSave="0" documentId="13_ncr:1_{A9776B97-BFBD-4D39-976E-06EE064ADB8F}" xr6:coauthVersionLast="36" xr6:coauthVersionMax="36" xr10:uidLastSave="{00000000-0000-0000-0000-000000000000}"/>
  <bookViews>
    <workbookView xWindow="0" yWindow="0" windowWidth="24000" windowHeight="9756" xr2:uid="{00000000-000D-0000-FFFF-FFFF00000000}"/>
  </bookViews>
  <sheets>
    <sheet name="4-3" sheetId="1" r:id="rId1"/>
  </sheets>
  <definedNames>
    <definedName name="_xlnm.Print_Area" localSheetId="0">'4-3'!$A$2:$M$10</definedName>
  </definedNames>
  <calcPr calcId="191029"/>
</workbook>
</file>

<file path=xl/calcChain.xml><?xml version="1.0" encoding="utf-8"?>
<calcChain xmlns="http://schemas.openxmlformats.org/spreadsheetml/2006/main">
  <c r="L10" i="1" l="1"/>
  <c r="M10" i="1" l="1"/>
  <c r="J10" i="1" l="1"/>
  <c r="K5" i="1"/>
  <c r="K10" i="1" s="1"/>
  <c r="I10" i="1"/>
  <c r="F5" i="1"/>
  <c r="F10" i="1" s="1"/>
  <c r="G10" i="1"/>
  <c r="H10" i="1"/>
  <c r="C5" i="1"/>
  <c r="C10" i="1" s="1"/>
  <c r="D5" i="1"/>
  <c r="D10" i="1" s="1"/>
  <c r="E5" i="1"/>
  <c r="E10" i="1" s="1"/>
</calcChain>
</file>

<file path=xl/sharedStrings.xml><?xml version="1.0" encoding="utf-8"?>
<sst xmlns="http://schemas.openxmlformats.org/spreadsheetml/2006/main" count="9" uniqueCount="9">
  <si>
    <t>暴力団構成員等の総検挙人員（人）</t>
    <rPh sb="0" eb="3">
      <t>ボウリョクダン</t>
    </rPh>
    <rPh sb="3" eb="5">
      <t>コウセイ</t>
    </rPh>
    <rPh sb="5" eb="6">
      <t>イン</t>
    </rPh>
    <rPh sb="6" eb="7">
      <t>トウ</t>
    </rPh>
    <rPh sb="8" eb="9">
      <t>ソウ</t>
    </rPh>
    <rPh sb="9" eb="11">
      <t>ケンキョ</t>
    </rPh>
    <rPh sb="11" eb="13">
      <t>ジンイン</t>
    </rPh>
    <rPh sb="14" eb="15">
      <t>ニン</t>
    </rPh>
    <phoneticPr fontId="1"/>
  </si>
  <si>
    <t>恐喝</t>
    <rPh sb="0" eb="2">
      <t>キョウカツ</t>
    </rPh>
    <phoneticPr fontId="1"/>
  </si>
  <si>
    <t>賭博</t>
    <rPh sb="0" eb="2">
      <t>トバク</t>
    </rPh>
    <phoneticPr fontId="1"/>
  </si>
  <si>
    <t>ノミ行為等</t>
    <rPh sb="2" eb="4">
      <t>コウイ</t>
    </rPh>
    <rPh sb="4" eb="5">
      <t>トウ</t>
    </rPh>
    <phoneticPr fontId="1"/>
  </si>
  <si>
    <t>覚せい剤取締法違反</t>
    <rPh sb="0" eb="1">
      <t>カク</t>
    </rPh>
    <rPh sb="3" eb="4">
      <t>ザイ</t>
    </rPh>
    <rPh sb="4" eb="6">
      <t>トリシマ</t>
    </rPh>
    <rPh sb="6" eb="7">
      <t>ホウ</t>
    </rPh>
    <rPh sb="7" eb="9">
      <t>イハン</t>
    </rPh>
    <phoneticPr fontId="1"/>
  </si>
  <si>
    <t>伝統的資金獲得犯罪の検挙人員（人）</t>
    <rPh sb="0" eb="2">
      <t>デントウ</t>
    </rPh>
    <rPh sb="2" eb="3">
      <t>テキ</t>
    </rPh>
    <rPh sb="3" eb="5">
      <t>シキン</t>
    </rPh>
    <rPh sb="5" eb="7">
      <t>カクトク</t>
    </rPh>
    <rPh sb="7" eb="9">
      <t>ハンザイ</t>
    </rPh>
    <rPh sb="10" eb="12">
      <t>ケンキョ</t>
    </rPh>
    <rPh sb="12" eb="14">
      <t>ジンイン</t>
    </rPh>
    <rPh sb="15" eb="16">
      <t>ニン</t>
    </rPh>
    <phoneticPr fontId="1"/>
  </si>
  <si>
    <t xml:space="preserve">                             年次
区分            </t>
    <phoneticPr fontId="1"/>
  </si>
  <si>
    <t>図表４－３　暴力団構成員等の検挙人員（伝統的資金獲得犯罪）の推移（平成20～29年）</t>
    <rPh sb="0" eb="2">
      <t>ズヒョウ</t>
    </rPh>
    <rPh sb="6" eb="9">
      <t>ボウリョクダン</t>
    </rPh>
    <rPh sb="9" eb="12">
      <t>コウセイイン</t>
    </rPh>
    <rPh sb="12" eb="13">
      <t>トウ</t>
    </rPh>
    <rPh sb="14" eb="16">
      <t>ケンキョ</t>
    </rPh>
    <rPh sb="16" eb="18">
      <t>ジンイン</t>
    </rPh>
    <rPh sb="19" eb="22">
      <t>デントウテキ</t>
    </rPh>
    <rPh sb="22" eb="24">
      <t>シキン</t>
    </rPh>
    <rPh sb="24" eb="26">
      <t>カクトク</t>
    </rPh>
    <rPh sb="26" eb="28">
      <t>ハンザイ</t>
    </rPh>
    <rPh sb="30" eb="32">
      <t>スイイ</t>
    </rPh>
    <rPh sb="33" eb="35">
      <t>ヘイセイ</t>
    </rPh>
    <rPh sb="40" eb="41">
      <t>ネン</t>
    </rPh>
    <phoneticPr fontId="1"/>
  </si>
  <si>
    <t>暴力団構成員等の総検挙人員に占める伝統的資金獲得犯罪の検挙人員の構成比(%)</t>
    <rPh sb="0" eb="3">
      <t>ボウリョクダン</t>
    </rPh>
    <rPh sb="3" eb="6">
      <t>コウセイイン</t>
    </rPh>
    <rPh sb="6" eb="7">
      <t>トウ</t>
    </rPh>
    <rPh sb="8" eb="9">
      <t>ソウ</t>
    </rPh>
    <rPh sb="9" eb="11">
      <t>ケンキョ</t>
    </rPh>
    <rPh sb="11" eb="13">
      <t>ジンイン</t>
    </rPh>
    <rPh sb="14" eb="15">
      <t>シ</t>
    </rPh>
    <rPh sb="17" eb="20">
      <t>デントウテキ</t>
    </rPh>
    <rPh sb="20" eb="22">
      <t>シキン</t>
    </rPh>
    <rPh sb="22" eb="24">
      <t>カクトク</t>
    </rPh>
    <rPh sb="24" eb="26">
      <t>ハンザイ</t>
    </rPh>
    <rPh sb="27" eb="29">
      <t>ケンキョ</t>
    </rPh>
    <rPh sb="29" eb="31">
      <t>ジンイン</t>
    </rPh>
    <rPh sb="32" eb="35">
      <t>コウセイヒ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</si>
</sst>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0.0_ "/>
    <numFmt numFmtId="178" formatCode="#,##0.0;[Red]\-#,##0.0"/>
  </numFmts>
  <fonts count="5" x14ac:knownFonts="1">
    <font>
      <sz val="11"/>
      <name val="ＭＳ Ｐゴシック"/>
      <family val="3"/>
      <charset val="128"/>
    </font>
    <font>
      <sz val="6"/>
      <name val="ＭＳ Ｐゴシック"/>
      <family val="3"/>
      <charset val="128"/>
    </font>
    <font>
      <sz val="11"/>
      <name val="ＭＳ ゴシック"/>
      <family val="3"/>
      <charset val="128"/>
    </font>
    <font>
      <sz val="11"/>
      <name val="ＭＳ Ｐゴシック"/>
      <family val="3"/>
      <charset val="128"/>
    </font>
    <font>
      <sz val="10"/>
      <name val="ＭＳ ゴシック"/>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2">
    <xf numFmtId="0" fontId="0" fillId="0" borderId="0"/>
    <xf numFmtId="38" fontId="3" fillId="0" borderId="0" applyFont="0" applyFill="0" applyBorder="0" applyAlignment="0" applyProtection="0">
      <alignment vertical="center"/>
    </xf>
  </cellStyleXfs>
  <cellXfs count="24">
    <xf numFmtId="0" fontId="0" fillId="0" borderId="0" xfId="0"/>
    <xf numFmtId="0" fontId="2" fillId="0" borderId="0" xfId="0" applyFont="1" applyAlignment="1">
      <alignment horizontal="center" vertical="center"/>
    </xf>
    <xf numFmtId="176" fontId="2" fillId="0" borderId="1" xfId="0" applyNumberFormat="1" applyFont="1" applyBorder="1" applyAlignment="1">
      <alignment horizontal="right" vertical="center"/>
    </xf>
    <xf numFmtId="0" fontId="2" fillId="0" borderId="0" xfId="0" applyFont="1" applyAlignment="1">
      <alignment horizontal="left" vertical="center"/>
    </xf>
    <xf numFmtId="0" fontId="2" fillId="0" borderId="3" xfId="0" applyFont="1" applyBorder="1" applyAlignment="1">
      <alignment horizontal="left" vertical="center" shrinkToFit="1"/>
    </xf>
    <xf numFmtId="177" fontId="2" fillId="0" borderId="1" xfId="0" applyNumberFormat="1" applyFont="1" applyBorder="1" applyAlignment="1">
      <alignment horizontal="right" vertical="center"/>
    </xf>
    <xf numFmtId="38" fontId="2" fillId="0" borderId="1" xfId="1" applyFont="1" applyBorder="1" applyAlignment="1">
      <alignment horizontal="right" vertical="center"/>
    </xf>
    <xf numFmtId="178" fontId="2" fillId="0" borderId="1" xfId="1" applyNumberFormat="1" applyFont="1" applyBorder="1" applyAlignment="1">
      <alignment horizontal="right" vertical="center"/>
    </xf>
    <xf numFmtId="0" fontId="2" fillId="0" borderId="2" xfId="0" applyFont="1" applyBorder="1" applyAlignment="1">
      <alignment horizontal="left" vertical="center" shrinkToFit="1"/>
    </xf>
    <xf numFmtId="0" fontId="2" fillId="0" borderId="1" xfId="0" applyFont="1" applyBorder="1" applyAlignment="1">
      <alignment horizontal="left" vertical="center"/>
    </xf>
    <xf numFmtId="0" fontId="4" fillId="0" borderId="1" xfId="0" applyFont="1" applyBorder="1" applyAlignment="1">
      <alignment horizontal="left" vertical="center"/>
    </xf>
    <xf numFmtId="0" fontId="2" fillId="0" borderId="1" xfId="0" applyFont="1" applyBorder="1" applyAlignment="1">
      <alignment horizontal="center" vertical="center"/>
    </xf>
    <xf numFmtId="0" fontId="2" fillId="0" borderId="9" xfId="0" applyFont="1" applyBorder="1" applyAlignment="1">
      <alignment horizontal="distributed" vertical="center" wrapText="1"/>
    </xf>
    <xf numFmtId="0" fontId="2" fillId="0" borderId="10" xfId="0" applyFont="1" applyBorder="1" applyAlignment="1">
      <alignment horizontal="distributed" vertical="center" wrapText="1"/>
    </xf>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2" fillId="0" borderId="9" xfId="0" applyFont="1" applyBorder="1" applyAlignment="1">
      <alignment horizontal="distributed" vertical="center" readingOrder="1"/>
    </xf>
    <xf numFmtId="0" fontId="2" fillId="0" borderId="10" xfId="0" applyFont="1" applyBorder="1" applyAlignment="1">
      <alignment horizontal="distributed" vertical="center" readingOrder="1"/>
    </xf>
    <xf numFmtId="0" fontId="2" fillId="0" borderId="11" xfId="0" applyFont="1" applyBorder="1" applyAlignment="1">
      <alignment horizontal="distributed" vertical="center"/>
    </xf>
    <xf numFmtId="0" fontId="2" fillId="0" borderId="12" xfId="0" applyFont="1" applyBorder="1" applyAlignment="1">
      <alignment horizontal="distributed" vertical="center"/>
    </xf>
    <xf numFmtId="0" fontId="2" fillId="0" borderId="5" xfId="0" applyFont="1" applyBorder="1" applyAlignment="1">
      <alignment horizontal="left" vertical="center" wrapText="1"/>
    </xf>
    <xf numFmtId="0" fontId="0" fillId="0" borderId="6" xfId="0" applyBorder="1" applyAlignment="1">
      <alignment horizontal="left" vertical="center"/>
    </xf>
    <xf numFmtId="0" fontId="2" fillId="0" borderId="7" xfId="0" applyFont="1" applyBorder="1" applyAlignment="1">
      <alignment horizontal="left" vertical="center"/>
    </xf>
    <xf numFmtId="0" fontId="0" fillId="0" borderId="8" xfId="0" applyBorder="1" applyAlignment="1">
      <alignment horizontal="lef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1"/>
  <sheetViews>
    <sheetView tabSelected="1" zoomScale="91" zoomScaleNormal="91" workbookViewId="0">
      <selection activeCell="E14" sqref="E14"/>
    </sheetView>
  </sheetViews>
  <sheetFormatPr defaultColWidth="11.88671875" defaultRowHeight="13.2" x14ac:dyDescent="0.2"/>
  <cols>
    <col min="1" max="1" width="3.77734375" style="3" customWidth="1"/>
    <col min="2" max="2" width="31.77734375" style="3" customWidth="1"/>
    <col min="3" max="3" width="9.33203125" style="1" hidden="1" customWidth="1"/>
    <col min="4" max="13" width="9.33203125" style="1" customWidth="1"/>
    <col min="14" max="14" width="5.33203125" style="1" customWidth="1"/>
    <col min="15" max="16384" width="11.88671875" style="1"/>
  </cols>
  <sheetData>
    <row r="1" spans="1:13" x14ac:dyDescent="0.2">
      <c r="A1" s="3" t="s">
        <v>7</v>
      </c>
    </row>
    <row r="2" spans="1:13" ht="18" customHeight="1" x14ac:dyDescent="0.2">
      <c r="A2" s="20" t="s">
        <v>6</v>
      </c>
      <c r="B2" s="21"/>
      <c r="C2" s="14">
        <v>18</v>
      </c>
      <c r="D2" s="14">
        <v>20</v>
      </c>
      <c r="E2" s="14">
        <v>21</v>
      </c>
      <c r="F2" s="14">
        <v>22</v>
      </c>
      <c r="G2" s="14">
        <v>23</v>
      </c>
      <c r="H2" s="11">
        <v>24</v>
      </c>
      <c r="I2" s="11">
        <v>25</v>
      </c>
      <c r="J2" s="11">
        <v>26</v>
      </c>
      <c r="K2" s="11">
        <v>27</v>
      </c>
      <c r="L2" s="11">
        <v>28</v>
      </c>
      <c r="M2" s="11">
        <v>29</v>
      </c>
    </row>
    <row r="3" spans="1:13" ht="18" customHeight="1" x14ac:dyDescent="0.2">
      <c r="A3" s="22"/>
      <c r="B3" s="23"/>
      <c r="C3" s="15"/>
      <c r="D3" s="15"/>
      <c r="E3" s="15"/>
      <c r="F3" s="15"/>
      <c r="G3" s="15"/>
      <c r="H3" s="11"/>
      <c r="I3" s="11"/>
      <c r="J3" s="11"/>
      <c r="K3" s="11"/>
      <c r="L3" s="11"/>
      <c r="M3" s="11"/>
    </row>
    <row r="4" spans="1:13" ht="30" customHeight="1" x14ac:dyDescent="0.2">
      <c r="A4" s="16" t="s">
        <v>0</v>
      </c>
      <c r="B4" s="17"/>
      <c r="C4" s="2">
        <v>28417</v>
      </c>
      <c r="D4" s="2">
        <v>26064</v>
      </c>
      <c r="E4" s="2">
        <v>26503</v>
      </c>
      <c r="F4" s="2">
        <v>25686</v>
      </c>
      <c r="G4" s="2">
        <v>26269</v>
      </c>
      <c r="H4" s="6">
        <v>24139</v>
      </c>
      <c r="I4" s="6">
        <v>22861</v>
      </c>
      <c r="J4" s="6">
        <v>22495</v>
      </c>
      <c r="K4" s="6">
        <v>21643</v>
      </c>
      <c r="L4" s="6">
        <v>20050</v>
      </c>
      <c r="M4" s="6">
        <v>17737</v>
      </c>
    </row>
    <row r="5" spans="1:13" ht="30" customHeight="1" x14ac:dyDescent="0.2">
      <c r="A5" s="18" t="s">
        <v>5</v>
      </c>
      <c r="B5" s="19"/>
      <c r="C5" s="2">
        <f t="shared" ref="C5:E5" si="0">SUM(C6:C9)</f>
        <v>9412</v>
      </c>
      <c r="D5" s="2">
        <f t="shared" si="0"/>
        <v>8517</v>
      </c>
      <c r="E5" s="2">
        <f t="shared" si="0"/>
        <v>8921</v>
      </c>
      <c r="F5" s="2">
        <f>SUM(F6:F9)</f>
        <v>8742</v>
      </c>
      <c r="G5" s="2">
        <v>8680</v>
      </c>
      <c r="H5" s="6">
        <v>8209</v>
      </c>
      <c r="I5" s="6">
        <v>7478</v>
      </c>
      <c r="J5" s="6">
        <v>7479</v>
      </c>
      <c r="K5" s="6">
        <f t="shared" ref="K5" si="1">SUM(K6:K9)</f>
        <v>7202</v>
      </c>
      <c r="L5" s="6">
        <v>6269</v>
      </c>
      <c r="M5" s="6">
        <v>5795</v>
      </c>
    </row>
    <row r="6" spans="1:13" ht="30" customHeight="1" x14ac:dyDescent="0.2">
      <c r="A6" s="8"/>
      <c r="B6" s="10" t="s">
        <v>4</v>
      </c>
      <c r="C6" s="2">
        <v>6043</v>
      </c>
      <c r="D6" s="2">
        <v>5735</v>
      </c>
      <c r="E6" s="2">
        <v>6153</v>
      </c>
      <c r="F6" s="2">
        <v>6283</v>
      </c>
      <c r="G6" s="2">
        <v>6513</v>
      </c>
      <c r="H6" s="6">
        <v>6285</v>
      </c>
      <c r="I6" s="6">
        <v>6045</v>
      </c>
      <c r="J6" s="6">
        <v>5966</v>
      </c>
      <c r="K6" s="6">
        <v>5618</v>
      </c>
      <c r="L6" s="6">
        <v>5003</v>
      </c>
      <c r="M6" s="6">
        <v>4693</v>
      </c>
    </row>
    <row r="7" spans="1:13" ht="30" customHeight="1" x14ac:dyDescent="0.2">
      <c r="A7" s="8"/>
      <c r="B7" s="9" t="s">
        <v>1</v>
      </c>
      <c r="C7" s="2">
        <v>2523</v>
      </c>
      <c r="D7" s="2">
        <v>2013</v>
      </c>
      <c r="E7" s="2">
        <v>1800</v>
      </c>
      <c r="F7" s="2">
        <v>1684</v>
      </c>
      <c r="G7" s="2">
        <v>1559</v>
      </c>
      <c r="H7" s="6">
        <v>1334</v>
      </c>
      <c r="I7" s="6">
        <v>1084</v>
      </c>
      <c r="J7" s="6">
        <v>1084</v>
      </c>
      <c r="K7" s="6">
        <v>1042</v>
      </c>
      <c r="L7" s="6">
        <v>830</v>
      </c>
      <c r="M7" s="6">
        <v>803</v>
      </c>
    </row>
    <row r="8" spans="1:13" ht="30" customHeight="1" x14ac:dyDescent="0.2">
      <c r="A8" s="8"/>
      <c r="B8" s="9" t="s">
        <v>2</v>
      </c>
      <c r="C8" s="2">
        <v>685</v>
      </c>
      <c r="D8" s="2">
        <v>639</v>
      </c>
      <c r="E8" s="2">
        <v>789</v>
      </c>
      <c r="F8" s="2">
        <v>652</v>
      </c>
      <c r="G8" s="2">
        <v>405</v>
      </c>
      <c r="H8" s="6">
        <v>511</v>
      </c>
      <c r="I8" s="6">
        <v>294</v>
      </c>
      <c r="J8" s="6">
        <v>366</v>
      </c>
      <c r="K8" s="6">
        <v>515</v>
      </c>
      <c r="L8" s="6">
        <v>423</v>
      </c>
      <c r="M8" s="6">
        <v>289</v>
      </c>
    </row>
    <row r="9" spans="1:13" ht="30" customHeight="1" x14ac:dyDescent="0.2">
      <c r="A9" s="4"/>
      <c r="B9" s="9" t="s">
        <v>3</v>
      </c>
      <c r="C9" s="2">
        <v>161</v>
      </c>
      <c r="D9" s="2">
        <v>130</v>
      </c>
      <c r="E9" s="2">
        <v>179</v>
      </c>
      <c r="F9" s="2">
        <v>123</v>
      </c>
      <c r="G9" s="2">
        <v>203</v>
      </c>
      <c r="H9" s="6">
        <v>79</v>
      </c>
      <c r="I9" s="6">
        <v>55</v>
      </c>
      <c r="J9" s="6">
        <v>63</v>
      </c>
      <c r="K9" s="6">
        <v>27</v>
      </c>
      <c r="L9" s="6">
        <v>13</v>
      </c>
      <c r="M9" s="6">
        <v>10</v>
      </c>
    </row>
    <row r="10" spans="1:13" ht="39.75" customHeight="1" x14ac:dyDescent="0.2">
      <c r="A10" s="12" t="s">
        <v>8</v>
      </c>
      <c r="B10" s="13"/>
      <c r="C10" s="5">
        <f t="shared" ref="C10:I10" si="2">C5/C4*100</f>
        <v>33.121019108280251</v>
      </c>
      <c r="D10" s="5">
        <f t="shared" si="2"/>
        <v>32.677255985267031</v>
      </c>
      <c r="E10" s="5">
        <f t="shared" si="2"/>
        <v>33.660340338829563</v>
      </c>
      <c r="F10" s="5">
        <f t="shared" si="2"/>
        <v>34.034104181266059</v>
      </c>
      <c r="G10" s="5">
        <f t="shared" si="2"/>
        <v>33.042750009516922</v>
      </c>
      <c r="H10" s="7">
        <f t="shared" si="2"/>
        <v>34.00720825220597</v>
      </c>
      <c r="I10" s="7">
        <f t="shared" si="2"/>
        <v>32.71073006430165</v>
      </c>
      <c r="J10" s="7">
        <f t="shared" ref="J10:L10" si="3">J5/J4*100</f>
        <v>33.247388308513003</v>
      </c>
      <c r="K10" s="7">
        <f t="shared" si="3"/>
        <v>33.276348010904215</v>
      </c>
      <c r="L10" s="7">
        <f t="shared" si="3"/>
        <v>31.266832917705734</v>
      </c>
      <c r="M10" s="7">
        <f t="shared" ref="M10" si="4">M5/M4*100</f>
        <v>32.671815977899307</v>
      </c>
    </row>
    <row r="11" spans="1:13" ht="6.75" hidden="1" customHeight="1" x14ac:dyDescent="0.2"/>
  </sheetData>
  <mergeCells count="15">
    <mergeCell ref="M2:M3"/>
    <mergeCell ref="J2:J3"/>
    <mergeCell ref="K2:K3"/>
    <mergeCell ref="I2:I3"/>
    <mergeCell ref="A10:B10"/>
    <mergeCell ref="F2:F3"/>
    <mergeCell ref="E2:E3"/>
    <mergeCell ref="C2:C3"/>
    <mergeCell ref="A4:B4"/>
    <mergeCell ref="H2:H3"/>
    <mergeCell ref="D2:D3"/>
    <mergeCell ref="G2:G3"/>
    <mergeCell ref="A5:B5"/>
    <mergeCell ref="A2:B3"/>
    <mergeCell ref="L2:L3"/>
  </mergeCells>
  <phoneticPr fontId="1"/>
  <pageMargins left="0.78740157480314965" right="0.78740157480314965" top="0.98425196850393704" bottom="0.98425196850393704" header="0.51181102362204722" footer="0.51181102362204722"/>
  <pageSetup paperSize="9"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4-3</vt:lpstr>
      <vt:lpstr>'4-3'!Print_Area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2022-07-28T04:23:52Z</dcterms:created>
  <dcterms:modified xsi:type="dcterms:W3CDTF">2022-07-28T04:23:52Z</dcterms:modified>
</cp:coreProperties>
</file>