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heckCompatibility="1" defaultThemeVersion="124226"/>
  <xr:revisionPtr revIDLastSave="0" documentId="13_ncr:1_{0645683B-AC76-45FF-98D9-F5502DA74F20}" xr6:coauthVersionLast="36" xr6:coauthVersionMax="36" xr10:uidLastSave="{00000000-0000-0000-0000-000000000000}"/>
  <bookViews>
    <workbookView xWindow="0" yWindow="0" windowWidth="24000" windowHeight="9756" xr2:uid="{00000000-000D-0000-FFFF-FFFF00000000}"/>
  </bookViews>
  <sheets>
    <sheet name="Sheet1" sheetId="1" r:id="rId1"/>
  </sheets>
  <definedNames>
    <definedName name="_xlnm.Print_Area" localSheetId="0">Sheet1!$A$1:$L$10</definedName>
  </definedNames>
  <calcPr calcId="191029"/>
</workbook>
</file>

<file path=xl/calcChain.xml><?xml version="1.0" encoding="utf-8"?>
<calcChain xmlns="http://schemas.openxmlformats.org/spreadsheetml/2006/main">
  <c r="L10" i="1" l="1"/>
  <c r="J10" i="1" l="1"/>
  <c r="K5" i="1"/>
  <c r="K10" i="1" s="1"/>
  <c r="I10" i="1"/>
  <c r="F5" i="1"/>
  <c r="F10" i="1" s="1"/>
  <c r="G10" i="1"/>
  <c r="H10" i="1"/>
  <c r="C5" i="1"/>
  <c r="C10" i="1" s="1"/>
  <c r="D5" i="1"/>
  <c r="D10" i="1" s="1"/>
  <c r="E5" i="1"/>
  <c r="E10" i="1" s="1"/>
</calcChain>
</file>

<file path=xl/sharedStrings.xml><?xml version="1.0" encoding="utf-8"?>
<sst xmlns="http://schemas.openxmlformats.org/spreadsheetml/2006/main" count="9" uniqueCount="9">
  <si>
    <t>暴力団構成員等の総検挙人員（人）</t>
    <rPh sb="0" eb="3">
      <t>ボウリョクダン</t>
    </rPh>
    <rPh sb="3" eb="5">
      <t>コウセイ</t>
    </rPh>
    <rPh sb="5" eb="6">
      <t>イン</t>
    </rPh>
    <rPh sb="6" eb="7">
      <t>トウ</t>
    </rPh>
    <rPh sb="8" eb="9">
      <t>ソウ</t>
    </rPh>
    <rPh sb="9" eb="11">
      <t>ケンキョ</t>
    </rPh>
    <rPh sb="11" eb="13">
      <t>ジンイン</t>
    </rPh>
    <rPh sb="14" eb="15">
      <t>ニン</t>
    </rPh>
    <phoneticPr fontId="1"/>
  </si>
  <si>
    <t>恐喝</t>
    <rPh sb="0" eb="2">
      <t>キョウカツ</t>
    </rPh>
    <phoneticPr fontId="1"/>
  </si>
  <si>
    <t>賭博</t>
    <rPh sb="0" eb="2">
      <t>トバク</t>
    </rPh>
    <phoneticPr fontId="1"/>
  </si>
  <si>
    <t>ノミ行為等</t>
    <rPh sb="2" eb="4">
      <t>コウイ</t>
    </rPh>
    <rPh sb="4" eb="5">
      <t>トウ</t>
    </rPh>
    <phoneticPr fontId="1"/>
  </si>
  <si>
    <t>覚せい剤取締法違反</t>
    <rPh sb="0" eb="1">
      <t>カク</t>
    </rPh>
    <rPh sb="3" eb="4">
      <t>ザイ</t>
    </rPh>
    <rPh sb="4" eb="6">
      <t>トリシマ</t>
    </rPh>
    <rPh sb="6" eb="7">
      <t>ホウ</t>
    </rPh>
    <rPh sb="7" eb="9">
      <t>イハン</t>
    </rPh>
    <phoneticPr fontId="1"/>
  </si>
  <si>
    <t>伝統的資金獲得犯罪の検挙人員（人）</t>
    <rPh sb="0" eb="2">
      <t>デントウ</t>
    </rPh>
    <rPh sb="2" eb="3">
      <t>テキ</t>
    </rPh>
    <rPh sb="3" eb="5">
      <t>シキン</t>
    </rPh>
    <rPh sb="5" eb="7">
      <t>カクトク</t>
    </rPh>
    <rPh sb="7" eb="9">
      <t>ハンザイ</t>
    </rPh>
    <rPh sb="10" eb="12">
      <t>ケンキョ</t>
    </rPh>
    <rPh sb="12" eb="14">
      <t>ジンイン</t>
    </rPh>
    <rPh sb="15" eb="16">
      <t>ニン</t>
    </rPh>
    <phoneticPr fontId="1"/>
  </si>
  <si>
    <t>暴力団構成員等の総検挙人員に占める伝統的資金獲得犯罪の検挙人員の構成比(%)</t>
    <rPh sb="0" eb="3">
      <t>ボウリョクダン</t>
    </rPh>
    <rPh sb="3" eb="6">
      <t>コウセイイン</t>
    </rPh>
    <rPh sb="6" eb="7">
      <t>トウ</t>
    </rPh>
    <rPh sb="8" eb="9">
      <t>ソウ</t>
    </rPh>
    <rPh sb="9" eb="11">
      <t>ケンキョ</t>
    </rPh>
    <rPh sb="11" eb="13">
      <t>ジンイン</t>
    </rPh>
    <rPh sb="14" eb="15">
      <t>シ</t>
    </rPh>
    <rPh sb="17" eb="20">
      <t>デントウテキ</t>
    </rPh>
    <rPh sb="20" eb="22">
      <t>シキン</t>
    </rPh>
    <rPh sb="22" eb="24">
      <t>カクトク</t>
    </rPh>
    <rPh sb="24" eb="26">
      <t>ハンザイ</t>
    </rPh>
    <rPh sb="27" eb="29">
      <t>ケンキョ</t>
    </rPh>
    <rPh sb="29" eb="31">
      <t>ジンイン</t>
    </rPh>
    <rPh sb="32" eb="35">
      <t>コウセイヒ</t>
    </rPh>
    <phoneticPr fontId="1"/>
  </si>
  <si>
    <t>図表４－３　暴力団構成員等の検挙人員（伝統的資金獲得犯罪）の推移（平成19～28年）</t>
  </si>
  <si>
    <t xml:space="preserve">                                 年次
区分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</si>
</sst>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25">
    <xf numFmtId="0" fontId="0" fillId="0" borderId="0" xfId="0"/>
    <xf numFmtId="0" fontId="2" fillId="0" borderId="0" xfId="0" applyFont="1" applyAlignment="1">
      <alignment horizontal="center" vertical="center"/>
    </xf>
    <xf numFmtId="176" fontId="2" fillId="0" borderId="1" xfId="0" applyNumberFormat="1" applyFont="1" applyBorder="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13" xfId="0" applyFont="1" applyBorder="1" applyAlignment="1">
      <alignment vertical="center"/>
    </xf>
    <xf numFmtId="176" fontId="2" fillId="0" borderId="1" xfId="1"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1" xfId="1" applyNumberFormat="1"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readingOrder="1"/>
    </xf>
    <xf numFmtId="0" fontId="2" fillId="0" borderId="10" xfId="0" applyFont="1" applyBorder="1" applyAlignment="1">
      <alignment horizontal="left" vertical="center" readingOrder="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0" fillId="0" borderId="6" xfId="0" applyBorder="1" applyAlignment="1">
      <alignment horizontal="left" vertical="center"/>
    </xf>
    <xf numFmtId="0" fontId="2" fillId="0" borderId="7" xfId="0" applyFont="1" applyBorder="1" applyAlignment="1">
      <alignment horizontal="left" vertical="center"/>
    </xf>
    <xf numFmtId="0" fontId="0" fillId="0" borderId="8"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tabSelected="1" zoomScale="91" zoomScaleNormal="91" workbookViewId="0">
      <selection activeCell="A4" sqref="A4:B4"/>
    </sheetView>
  </sheetViews>
  <sheetFormatPr defaultColWidth="11.88671875" defaultRowHeight="13.2" x14ac:dyDescent="0.2"/>
  <cols>
    <col min="1" max="1" width="3.77734375" style="3" customWidth="1"/>
    <col min="2" max="2" width="35.44140625" style="3" customWidth="1"/>
    <col min="3" max="12" width="9.33203125" style="1" customWidth="1"/>
    <col min="13" max="13" width="5.33203125" style="1" customWidth="1"/>
    <col min="14" max="16384" width="11.88671875" style="1"/>
  </cols>
  <sheetData>
    <row r="1" spans="1:12" ht="18.75" customHeight="1" x14ac:dyDescent="0.2">
      <c r="A1" s="8" t="s">
        <v>7</v>
      </c>
      <c r="B1" s="8"/>
      <c r="C1" s="8"/>
      <c r="D1" s="8"/>
      <c r="E1" s="8"/>
      <c r="F1" s="8"/>
    </row>
    <row r="2" spans="1:12" ht="18" customHeight="1" x14ac:dyDescent="0.2">
      <c r="A2" s="21" t="s">
        <v>8</v>
      </c>
      <c r="B2" s="22"/>
      <c r="C2" s="12">
        <v>19</v>
      </c>
      <c r="D2" s="12">
        <v>20</v>
      </c>
      <c r="E2" s="12">
        <v>21</v>
      </c>
      <c r="F2" s="12">
        <v>22</v>
      </c>
      <c r="G2" s="12">
        <v>23</v>
      </c>
      <c r="H2" s="14">
        <v>24</v>
      </c>
      <c r="I2" s="14">
        <v>25</v>
      </c>
      <c r="J2" s="14">
        <v>26</v>
      </c>
      <c r="K2" s="14">
        <v>27</v>
      </c>
      <c r="L2" s="14">
        <v>28</v>
      </c>
    </row>
    <row r="3" spans="1:12" ht="18" customHeight="1" x14ac:dyDescent="0.2">
      <c r="A3" s="23"/>
      <c r="B3" s="24"/>
      <c r="C3" s="13"/>
      <c r="D3" s="13"/>
      <c r="E3" s="13"/>
      <c r="F3" s="13"/>
      <c r="G3" s="13"/>
      <c r="H3" s="14"/>
      <c r="I3" s="14"/>
      <c r="J3" s="14"/>
      <c r="K3" s="14"/>
      <c r="L3" s="14"/>
    </row>
    <row r="4" spans="1:12" ht="30" customHeight="1" x14ac:dyDescent="0.2">
      <c r="A4" s="17" t="s">
        <v>0</v>
      </c>
      <c r="B4" s="18"/>
      <c r="C4" s="2">
        <v>27169</v>
      </c>
      <c r="D4" s="2">
        <v>26064</v>
      </c>
      <c r="E4" s="2">
        <v>26503</v>
      </c>
      <c r="F4" s="2">
        <v>25686</v>
      </c>
      <c r="G4" s="2">
        <v>26269</v>
      </c>
      <c r="H4" s="9">
        <v>24139</v>
      </c>
      <c r="I4" s="9">
        <v>22861</v>
      </c>
      <c r="J4" s="9">
        <v>22495</v>
      </c>
      <c r="K4" s="9">
        <v>21643</v>
      </c>
      <c r="L4" s="9">
        <v>20050</v>
      </c>
    </row>
    <row r="5" spans="1:12" ht="30" customHeight="1" x14ac:dyDescent="0.2">
      <c r="A5" s="19" t="s">
        <v>5</v>
      </c>
      <c r="B5" s="20"/>
      <c r="C5" s="2">
        <f t="shared" ref="C5:E5" si="0">SUM(C6:C9)</f>
        <v>9275</v>
      </c>
      <c r="D5" s="2">
        <f t="shared" si="0"/>
        <v>8517</v>
      </c>
      <c r="E5" s="2">
        <f t="shared" si="0"/>
        <v>8921</v>
      </c>
      <c r="F5" s="2">
        <f>SUM(F6:F9)</f>
        <v>8742</v>
      </c>
      <c r="G5" s="2">
        <v>8680</v>
      </c>
      <c r="H5" s="9">
        <v>8209</v>
      </c>
      <c r="I5" s="9">
        <v>7478</v>
      </c>
      <c r="J5" s="9">
        <v>7479</v>
      </c>
      <c r="K5" s="9">
        <f t="shared" ref="K5" si="1">SUM(K6:K9)</f>
        <v>7202</v>
      </c>
      <c r="L5" s="9">
        <v>6269</v>
      </c>
    </row>
    <row r="6" spans="1:12" ht="30" customHeight="1" x14ac:dyDescent="0.2">
      <c r="A6" s="5"/>
      <c r="B6" s="7" t="s">
        <v>4</v>
      </c>
      <c r="C6" s="2">
        <v>6319</v>
      </c>
      <c r="D6" s="2">
        <v>5735</v>
      </c>
      <c r="E6" s="2">
        <v>6153</v>
      </c>
      <c r="F6" s="2">
        <v>6283</v>
      </c>
      <c r="G6" s="2">
        <v>6513</v>
      </c>
      <c r="H6" s="9">
        <v>6285</v>
      </c>
      <c r="I6" s="9">
        <v>6045</v>
      </c>
      <c r="J6" s="9">
        <v>5966</v>
      </c>
      <c r="K6" s="9">
        <v>5618</v>
      </c>
      <c r="L6" s="9">
        <v>5003</v>
      </c>
    </row>
    <row r="7" spans="1:12" ht="30" customHeight="1" x14ac:dyDescent="0.2">
      <c r="A7" s="5"/>
      <c r="B7" s="6" t="s">
        <v>1</v>
      </c>
      <c r="C7" s="2">
        <v>2175</v>
      </c>
      <c r="D7" s="2">
        <v>2013</v>
      </c>
      <c r="E7" s="2">
        <v>1800</v>
      </c>
      <c r="F7" s="2">
        <v>1684</v>
      </c>
      <c r="G7" s="2">
        <v>1559</v>
      </c>
      <c r="H7" s="9">
        <v>1334</v>
      </c>
      <c r="I7" s="9">
        <v>1084</v>
      </c>
      <c r="J7" s="9">
        <v>1084</v>
      </c>
      <c r="K7" s="9">
        <v>1042</v>
      </c>
      <c r="L7" s="9">
        <v>830</v>
      </c>
    </row>
    <row r="8" spans="1:12" ht="30" customHeight="1" x14ac:dyDescent="0.2">
      <c r="A8" s="5"/>
      <c r="B8" s="6" t="s">
        <v>2</v>
      </c>
      <c r="C8" s="2">
        <v>648</v>
      </c>
      <c r="D8" s="2">
        <v>639</v>
      </c>
      <c r="E8" s="2">
        <v>789</v>
      </c>
      <c r="F8" s="2">
        <v>652</v>
      </c>
      <c r="G8" s="2">
        <v>405</v>
      </c>
      <c r="H8" s="9">
        <v>511</v>
      </c>
      <c r="I8" s="9">
        <v>294</v>
      </c>
      <c r="J8" s="9">
        <v>366</v>
      </c>
      <c r="K8" s="9">
        <v>515</v>
      </c>
      <c r="L8" s="9">
        <v>423</v>
      </c>
    </row>
    <row r="9" spans="1:12" ht="30" customHeight="1" x14ac:dyDescent="0.2">
      <c r="A9" s="4"/>
      <c r="B9" s="6" t="s">
        <v>3</v>
      </c>
      <c r="C9" s="2">
        <v>133</v>
      </c>
      <c r="D9" s="2">
        <v>130</v>
      </c>
      <c r="E9" s="2">
        <v>179</v>
      </c>
      <c r="F9" s="2">
        <v>123</v>
      </c>
      <c r="G9" s="2">
        <v>203</v>
      </c>
      <c r="H9" s="9">
        <v>79</v>
      </c>
      <c r="I9" s="9">
        <v>55</v>
      </c>
      <c r="J9" s="9">
        <v>63</v>
      </c>
      <c r="K9" s="9">
        <v>27</v>
      </c>
      <c r="L9" s="9">
        <v>13</v>
      </c>
    </row>
    <row r="10" spans="1:12" ht="45.75" customHeight="1" x14ac:dyDescent="0.2">
      <c r="A10" s="15" t="s">
        <v>6</v>
      </c>
      <c r="B10" s="16"/>
      <c r="C10" s="10">
        <f t="shared" ref="C10:I10" si="2">C5/C4*100</f>
        <v>34.138172181530422</v>
      </c>
      <c r="D10" s="10">
        <f t="shared" si="2"/>
        <v>32.677255985267031</v>
      </c>
      <c r="E10" s="10">
        <f t="shared" si="2"/>
        <v>33.660340338829563</v>
      </c>
      <c r="F10" s="10">
        <f t="shared" si="2"/>
        <v>34.034104181266059</v>
      </c>
      <c r="G10" s="10">
        <f t="shared" si="2"/>
        <v>33.042750009516922</v>
      </c>
      <c r="H10" s="11">
        <f t="shared" si="2"/>
        <v>34.00720825220597</v>
      </c>
      <c r="I10" s="11">
        <f t="shared" si="2"/>
        <v>32.71073006430165</v>
      </c>
      <c r="J10" s="11">
        <f t="shared" ref="J10:K10" si="3">J5/J4*100</f>
        <v>33.247388308513003</v>
      </c>
      <c r="K10" s="11">
        <f t="shared" si="3"/>
        <v>33.276348010904215</v>
      </c>
      <c r="L10" s="11">
        <f t="shared" ref="L10" si="4">L5/L4*100</f>
        <v>31.266832917705734</v>
      </c>
    </row>
    <row r="11" spans="1:12" ht="6.75" hidden="1" customHeight="1" x14ac:dyDescent="0.2"/>
  </sheetData>
  <mergeCells count="14">
    <mergeCell ref="A10:B10"/>
    <mergeCell ref="F2:F3"/>
    <mergeCell ref="E2:E3"/>
    <mergeCell ref="A4:B4"/>
    <mergeCell ref="C2:C3"/>
    <mergeCell ref="D2:D3"/>
    <mergeCell ref="A5:B5"/>
    <mergeCell ref="A2:B3"/>
    <mergeCell ref="G2:G3"/>
    <mergeCell ref="L2:L3"/>
    <mergeCell ref="J2:J3"/>
    <mergeCell ref="K2:K3"/>
    <mergeCell ref="I2:I3"/>
    <mergeCell ref="H2:H3"/>
  </mergeCells>
  <phoneticPr fontId="1"/>
  <pageMargins left="0.78740157480314965" right="0.78740157480314965" top="0.98425196850393704" bottom="0.98425196850393704" header="0.51181102362204722" footer="0.51181102362204722"/>
  <pageSetup paperSize="9" scale="9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2022-07-28T04:21:24Z</dcterms:created>
  <dcterms:modified xsi:type="dcterms:W3CDTF">2022-07-28T04:21:24Z</dcterms:modified>
</cp:coreProperties>
</file>