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246A07AC-8899-47FC-8274-80CD46929130}" xr6:coauthVersionLast="36" xr6:coauthVersionMax="36" xr10:uidLastSave="{00000000-0000-0000-0000-000000000000}"/>
  <bookViews>
    <workbookView xWindow="-12" yWindow="4140" windowWidth="15420" windowHeight="4188" xr2:uid="{00000000-000D-0000-FFFF-FFFF00000000}"/>
  </bookViews>
  <sheets>
    <sheet name="Sheet1" sheetId="5" r:id="rId1"/>
  </sheets>
  <calcPr calcId="191029"/>
</workbook>
</file>

<file path=xl/calcChain.xml><?xml version="1.0" encoding="utf-8"?>
<calcChain xmlns="http://schemas.openxmlformats.org/spreadsheetml/2006/main">
  <c r="D17" i="5" l="1"/>
  <c r="D16" i="5"/>
  <c r="D15" i="5"/>
  <c r="D14" i="5"/>
  <c r="D13" i="5"/>
  <c r="D12" i="5"/>
  <c r="D11" i="5"/>
  <c r="D10" i="5"/>
  <c r="D9" i="5"/>
</calcChain>
</file>

<file path=xl/sharedStrings.xml><?xml version="1.0" encoding="utf-8"?>
<sst xmlns="http://schemas.openxmlformats.org/spreadsheetml/2006/main" count="40" uniqueCount="19">
  <si>
    <t>年次</t>
    <rPh sb="0" eb="2">
      <t>ネンジ</t>
    </rPh>
    <phoneticPr fontId="2"/>
  </si>
  <si>
    <t>　　　　　　　　　災害種別
区分</t>
    <rPh sb="9" eb="11">
      <t>サイガイ</t>
    </rPh>
    <rPh sb="11" eb="13">
      <t>シュベツ</t>
    </rPh>
    <rPh sb="16" eb="18">
      <t>クブン</t>
    </rPh>
    <phoneticPr fontId="2"/>
  </si>
  <si>
    <t>総数</t>
    <rPh sb="0" eb="2">
      <t>ソウスウ</t>
    </rPh>
    <phoneticPr fontId="2"/>
  </si>
  <si>
    <t>自然災害</t>
    <rPh sb="0" eb="2">
      <t>シゼン</t>
    </rPh>
    <rPh sb="2" eb="3">
      <t>サイ</t>
    </rPh>
    <rPh sb="3" eb="4">
      <t>ガイ</t>
    </rPh>
    <phoneticPr fontId="2"/>
  </si>
  <si>
    <t>台風</t>
    <rPh sb="0" eb="2">
      <t>タイフウ</t>
    </rPh>
    <phoneticPr fontId="2"/>
  </si>
  <si>
    <t>大雨</t>
    <rPh sb="0" eb="2">
      <t>オオアメ</t>
    </rPh>
    <phoneticPr fontId="2"/>
  </si>
  <si>
    <t>強風</t>
    <rPh sb="0" eb="2">
      <t>キョウフウ</t>
    </rPh>
    <phoneticPr fontId="2"/>
  </si>
  <si>
    <t>高潮</t>
    <rPh sb="0" eb="2">
      <t>タカシオ</t>
    </rPh>
    <phoneticPr fontId="2"/>
  </si>
  <si>
    <t>地震、火山</t>
    <rPh sb="0" eb="2">
      <t>ジシン</t>
    </rPh>
    <rPh sb="3" eb="5">
      <t>カザン</t>
    </rPh>
    <phoneticPr fontId="2"/>
  </si>
  <si>
    <t>津波</t>
    <rPh sb="0" eb="2">
      <t>ツナミ</t>
    </rPh>
    <phoneticPr fontId="2"/>
  </si>
  <si>
    <t>山岳
遭難</t>
    <rPh sb="0" eb="2">
      <t>サンガク</t>
    </rPh>
    <rPh sb="3" eb="5">
      <t>ソウナン</t>
    </rPh>
    <phoneticPr fontId="2"/>
  </si>
  <si>
    <t>水難</t>
    <rPh sb="0" eb="2">
      <t>スイナン</t>
    </rPh>
    <phoneticPr fontId="2"/>
  </si>
  <si>
    <t>雑踏</t>
    <rPh sb="0" eb="2">
      <t>ザットウ</t>
    </rPh>
    <phoneticPr fontId="2"/>
  </si>
  <si>
    <t>発生件数</t>
    <rPh sb="0" eb="2">
      <t>ハッセイ</t>
    </rPh>
    <rPh sb="2" eb="4">
      <t>ケンスウ</t>
    </rPh>
    <phoneticPr fontId="2"/>
  </si>
  <si>
    <t>死者・行方不明者数</t>
    <rPh sb="0" eb="2">
      <t>シシャ</t>
    </rPh>
    <rPh sb="3" eb="5">
      <t>ユクエ</t>
    </rPh>
    <rPh sb="5" eb="8">
      <t>フメイシャ</t>
    </rPh>
    <rPh sb="8" eb="9">
      <t>カズ</t>
    </rPh>
    <phoneticPr fontId="2"/>
  </si>
  <si>
    <t>負傷者数</t>
    <rPh sb="0" eb="3">
      <t>フショウシャ</t>
    </rPh>
    <rPh sb="3" eb="4">
      <t>カズ</t>
    </rPh>
    <phoneticPr fontId="2"/>
  </si>
  <si>
    <t>事故</t>
    <rPh sb="0" eb="2">
      <t>ジコ</t>
    </rPh>
    <phoneticPr fontId="2"/>
  </si>
  <si>
    <t>平成27年12月31日現在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</si>
  <si>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統計６－２　災害事故発生状況(平成23～27年)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</si>
</sst>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0" fontId="1" fillId="0" borderId="0" xfId="2" applyFont="1"/>
    <xf numFmtId="0" fontId="3" fillId="0" borderId="0" xfId="2" applyFont="1"/>
    <xf numFmtId="38" fontId="3" fillId="0" borderId="0" xfId="1" applyFont="1" applyAlignment="1"/>
    <xf numFmtId="0" fontId="3" fillId="0" borderId="0" xfId="2" applyFont="1" applyAlignment="1">
      <alignment vertical="center"/>
    </xf>
    <xf numFmtId="176" fontId="3" fillId="0" borderId="2" xfId="1" applyNumberFormat="1" applyFont="1" applyBorder="1" applyAlignment="1">
      <alignment vertical="center"/>
    </xf>
    <xf numFmtId="176" fontId="3" fillId="0" borderId="3" xfId="2" applyNumberFormat="1" applyFont="1" applyBorder="1" applyAlignment="1">
      <alignment vertical="center"/>
    </xf>
    <xf numFmtId="176" fontId="3" fillId="0" borderId="2" xfId="2" applyNumberFormat="1" applyFont="1" applyBorder="1" applyAlignment="1">
      <alignment vertical="center"/>
    </xf>
    <xf numFmtId="176" fontId="3" fillId="0" borderId="2" xfId="1" applyNumberFormat="1" applyFont="1" applyFill="1" applyBorder="1" applyAlignment="1">
      <alignment vertical="center"/>
    </xf>
    <xf numFmtId="176" fontId="3" fillId="0" borderId="5" xfId="1" applyNumberFormat="1" applyFont="1" applyBorder="1" applyAlignment="1">
      <alignment vertical="center"/>
    </xf>
    <xf numFmtId="176" fontId="3" fillId="0" borderId="6" xfId="2" applyNumberFormat="1" applyFont="1" applyBorder="1" applyAlignment="1">
      <alignment vertical="center"/>
    </xf>
    <xf numFmtId="176" fontId="3" fillId="0" borderId="5" xfId="2" applyNumberFormat="1" applyFont="1" applyBorder="1" applyAlignment="1">
      <alignment vertical="center"/>
    </xf>
    <xf numFmtId="176" fontId="3" fillId="0" borderId="5" xfId="1" applyNumberFormat="1" applyFont="1" applyFill="1" applyBorder="1" applyAlignment="1">
      <alignment vertical="center"/>
    </xf>
    <xf numFmtId="176" fontId="3" fillId="0" borderId="8" xfId="1" applyNumberFormat="1" applyFont="1" applyBorder="1" applyAlignment="1">
      <alignment vertical="center"/>
    </xf>
    <xf numFmtId="176" fontId="3" fillId="0" borderId="9" xfId="2" applyNumberFormat="1" applyFont="1" applyBorder="1" applyAlignment="1">
      <alignment vertical="center"/>
    </xf>
    <xf numFmtId="176" fontId="3" fillId="0" borderId="8" xfId="2" applyNumberFormat="1" applyFont="1" applyBorder="1" applyAlignment="1">
      <alignment vertical="center"/>
    </xf>
    <xf numFmtId="176" fontId="3" fillId="0" borderId="8" xfId="1" applyNumberFormat="1" applyFont="1" applyFill="1" applyBorder="1" applyAlignment="1">
      <alignment vertical="center"/>
    </xf>
    <xf numFmtId="38" fontId="3" fillId="0" borderId="2" xfId="1" applyFont="1" applyBorder="1" applyAlignment="1"/>
    <xf numFmtId="38" fontId="3" fillId="0" borderId="5" xfId="1" applyFont="1" applyBorder="1" applyAlignment="1"/>
    <xf numFmtId="176" fontId="3" fillId="0" borderId="4" xfId="1" applyNumberFormat="1" applyFont="1" applyBorder="1" applyAlignment="1">
      <alignment vertical="center"/>
    </xf>
    <xf numFmtId="176" fontId="3" fillId="0" borderId="7" xfId="1" applyNumberFormat="1" applyFont="1" applyBorder="1" applyAlignment="1">
      <alignment vertical="center"/>
    </xf>
    <xf numFmtId="176" fontId="3" fillId="0" borderId="10" xfId="1" applyNumberFormat="1" applyFont="1" applyBorder="1" applyAlignment="1">
      <alignment vertical="center"/>
    </xf>
    <xf numFmtId="57" fontId="4" fillId="0" borderId="0" xfId="2" applyNumberFormat="1" applyFont="1"/>
    <xf numFmtId="38" fontId="3" fillId="0" borderId="8" xfId="1" applyFont="1" applyBorder="1" applyAlignment="1"/>
    <xf numFmtId="38" fontId="3" fillId="0" borderId="2" xfId="1" applyFont="1" applyFill="1" applyBorder="1" applyAlignment="1">
      <alignment horizontal="right"/>
    </xf>
    <xf numFmtId="38" fontId="3" fillId="0" borderId="5" xfId="1" applyFont="1" applyFill="1" applyBorder="1" applyAlignment="1">
      <alignment horizontal="right"/>
    </xf>
    <xf numFmtId="38" fontId="3" fillId="0" borderId="8" xfId="1" applyFont="1" applyFill="1" applyBorder="1" applyAlignment="1">
      <alignment horizontal="right"/>
    </xf>
    <xf numFmtId="38" fontId="3" fillId="0" borderId="2" xfId="1" applyFont="1" applyFill="1" applyBorder="1" applyAlignment="1"/>
    <xf numFmtId="38" fontId="3" fillId="0" borderId="5" xfId="1" applyFont="1" applyFill="1" applyBorder="1" applyAlignment="1"/>
    <xf numFmtId="38" fontId="3" fillId="0" borderId="8" xfId="1" applyFont="1" applyFill="1" applyBorder="1" applyAlignment="1"/>
    <xf numFmtId="176" fontId="3" fillId="2" borderId="2" xfId="1" applyNumberFormat="1" applyFont="1" applyFill="1" applyBorder="1" applyAlignment="1">
      <alignment vertical="center"/>
    </xf>
    <xf numFmtId="38" fontId="3" fillId="2" borderId="2" xfId="1" applyFont="1" applyFill="1" applyBorder="1" applyAlignment="1"/>
    <xf numFmtId="38" fontId="3" fillId="2" borderId="2" xfId="1" applyFont="1" applyFill="1" applyBorder="1" applyAlignment="1">
      <alignment horizontal="right"/>
    </xf>
    <xf numFmtId="176" fontId="3" fillId="2" borderId="5" xfId="1" applyNumberFormat="1" applyFont="1" applyFill="1" applyBorder="1" applyAlignment="1">
      <alignment vertical="center"/>
    </xf>
    <xf numFmtId="38" fontId="3" fillId="2" borderId="5" xfId="1" applyFont="1" applyFill="1" applyBorder="1" applyAlignment="1"/>
    <xf numFmtId="38" fontId="3" fillId="2" borderId="5" xfId="1" applyFont="1" applyFill="1" applyBorder="1" applyAlignment="1">
      <alignment horizontal="right"/>
    </xf>
    <xf numFmtId="176" fontId="3" fillId="2" borderId="8" xfId="1" applyNumberFormat="1" applyFont="1" applyFill="1" applyBorder="1" applyAlignment="1">
      <alignment vertical="center"/>
    </xf>
    <xf numFmtId="38" fontId="3" fillId="2" borderId="8" xfId="1" applyFont="1" applyFill="1" applyBorder="1" applyAlignment="1"/>
    <xf numFmtId="38" fontId="3" fillId="2" borderId="8" xfId="1" applyFont="1" applyFill="1" applyBorder="1" applyAlignment="1">
      <alignment horizontal="right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8" xfId="2" applyFont="1" applyBorder="1" applyAlignment="1">
      <alignment horizontal="left" vertical="center"/>
    </xf>
    <xf numFmtId="38" fontId="3" fillId="0" borderId="1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0" fontId="3" fillId="0" borderId="2" xfId="2" applyFont="1" applyBorder="1" applyAlignment="1">
      <alignment horizontal="left" vertical="center"/>
    </xf>
    <xf numFmtId="0" fontId="3" fillId="0" borderId="11" xfId="2" applyFont="1" applyBorder="1" applyAlignment="1">
      <alignment vertical="center" wrapText="1"/>
    </xf>
    <xf numFmtId="0" fontId="1" fillId="0" borderId="12" xfId="2" applyBorder="1" applyAlignment="1"/>
    <xf numFmtId="0" fontId="1" fillId="0" borderId="13" xfId="2" applyBorder="1" applyAlignment="1"/>
    <xf numFmtId="0" fontId="1" fillId="0" borderId="14" xfId="2" applyBorder="1" applyAlignment="1"/>
    <xf numFmtId="0" fontId="1" fillId="0" borderId="15" xfId="2" applyBorder="1" applyAlignment="1"/>
    <xf numFmtId="0" fontId="1" fillId="0" borderId="16" xfId="2" applyBorder="1" applyAlignment="1"/>
    <xf numFmtId="0" fontId="3" fillId="0" borderId="5" xfId="2" applyFont="1" applyBorder="1" applyAlignment="1">
      <alignment horizontal="left" vertical="center"/>
    </xf>
    <xf numFmtId="0" fontId="3" fillId="0" borderId="17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left" vertical="center"/>
    </xf>
    <xf numFmtId="0" fontId="3" fillId="2" borderId="5" xfId="2" applyFont="1" applyFill="1" applyBorder="1" applyAlignment="1">
      <alignment horizontal="left" vertical="center"/>
    </xf>
    <xf numFmtId="0" fontId="3" fillId="2" borderId="8" xfId="2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_災害事故発生状況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zoomScale="130" zoomScaleNormal="13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ColWidth="9" defaultRowHeight="10.8" x14ac:dyDescent="0.15"/>
  <cols>
    <col min="1" max="1" width="5.6640625" style="2" customWidth="1"/>
    <col min="2" max="3" width="8.6640625" style="2" customWidth="1"/>
    <col min="4" max="4" width="6" style="3" customWidth="1"/>
    <col min="5" max="13" width="6" style="2" customWidth="1"/>
    <col min="14" max="16384" width="9" style="2"/>
  </cols>
  <sheetData>
    <row r="1" spans="1:13" ht="13.2" x14ac:dyDescent="0.2">
      <c r="A1" s="1" t="s">
        <v>18</v>
      </c>
    </row>
    <row r="2" spans="1:13" ht="13.2" x14ac:dyDescent="0.2">
      <c r="A2" s="1"/>
    </row>
    <row r="3" spans="1:13" s="4" customFormat="1" ht="15.75" customHeight="1" x14ac:dyDescent="0.2">
      <c r="A3" s="40" t="s">
        <v>0</v>
      </c>
      <c r="B3" s="46" t="s">
        <v>1</v>
      </c>
      <c r="C3" s="47"/>
      <c r="D3" s="43" t="s">
        <v>2</v>
      </c>
      <c r="E3" s="53" t="s">
        <v>3</v>
      </c>
      <c r="F3" s="54"/>
      <c r="G3" s="54"/>
      <c r="H3" s="54"/>
      <c r="I3" s="54"/>
      <c r="J3" s="55"/>
      <c r="K3" s="53" t="s">
        <v>16</v>
      </c>
      <c r="L3" s="54"/>
      <c r="M3" s="55"/>
    </row>
    <row r="4" spans="1:13" ht="15.75" customHeight="1" x14ac:dyDescent="0.15">
      <c r="A4" s="41"/>
      <c r="B4" s="48"/>
      <c r="C4" s="49"/>
      <c r="D4" s="44"/>
      <c r="E4" s="59" t="s">
        <v>4</v>
      </c>
      <c r="F4" s="58" t="s">
        <v>5</v>
      </c>
      <c r="G4" s="58" t="s">
        <v>6</v>
      </c>
      <c r="H4" s="58" t="s">
        <v>7</v>
      </c>
      <c r="I4" s="56" t="s">
        <v>8</v>
      </c>
      <c r="J4" s="58" t="s">
        <v>9</v>
      </c>
      <c r="K4" s="39" t="s">
        <v>10</v>
      </c>
      <c r="L4" s="39" t="s">
        <v>11</v>
      </c>
      <c r="M4" s="39" t="s">
        <v>12</v>
      </c>
    </row>
    <row r="5" spans="1:13" ht="19.5" customHeight="1" x14ac:dyDescent="0.15">
      <c r="A5" s="40"/>
      <c r="B5" s="50"/>
      <c r="C5" s="51"/>
      <c r="D5" s="43"/>
      <c r="E5" s="60"/>
      <c r="F5" s="41"/>
      <c r="G5" s="41"/>
      <c r="H5" s="41"/>
      <c r="I5" s="57"/>
      <c r="J5" s="41"/>
      <c r="K5" s="39"/>
      <c r="L5" s="39"/>
      <c r="M5" s="39"/>
    </row>
    <row r="6" spans="1:13" s="4" customFormat="1" ht="15" hidden="1" customHeight="1" x14ac:dyDescent="0.2">
      <c r="A6" s="40">
        <v>12</v>
      </c>
      <c r="B6" s="45" t="s">
        <v>13</v>
      </c>
      <c r="C6" s="45"/>
      <c r="D6" s="5">
        <v>25459</v>
      </c>
      <c r="E6" s="6"/>
      <c r="F6" s="7"/>
      <c r="G6" s="7"/>
      <c r="H6" s="7"/>
      <c r="I6" s="7"/>
      <c r="J6" s="7"/>
      <c r="K6" s="8">
        <v>1215</v>
      </c>
      <c r="L6" s="8">
        <v>1813</v>
      </c>
      <c r="M6" s="8">
        <v>5</v>
      </c>
    </row>
    <row r="7" spans="1:13" s="4" customFormat="1" ht="15" hidden="1" customHeight="1" x14ac:dyDescent="0.2">
      <c r="A7" s="40"/>
      <c r="B7" s="52" t="s">
        <v>14</v>
      </c>
      <c r="C7" s="52"/>
      <c r="D7" s="9">
        <v>2974</v>
      </c>
      <c r="E7" s="10">
        <v>0</v>
      </c>
      <c r="F7" s="11">
        <v>14</v>
      </c>
      <c r="G7" s="11">
        <v>0</v>
      </c>
      <c r="H7" s="11">
        <v>0</v>
      </c>
      <c r="I7" s="11">
        <v>1</v>
      </c>
      <c r="J7" s="11">
        <v>0</v>
      </c>
      <c r="K7" s="12">
        <v>241</v>
      </c>
      <c r="L7" s="12">
        <v>1034</v>
      </c>
      <c r="M7" s="12">
        <v>1</v>
      </c>
    </row>
    <row r="8" spans="1:13" s="4" customFormat="1" ht="16.5" hidden="1" customHeight="1" x14ac:dyDescent="0.2">
      <c r="A8" s="40"/>
      <c r="B8" s="42" t="s">
        <v>15</v>
      </c>
      <c r="C8" s="42"/>
      <c r="D8" s="13">
        <v>5879</v>
      </c>
      <c r="E8" s="14">
        <v>11</v>
      </c>
      <c r="F8" s="15">
        <v>120</v>
      </c>
      <c r="G8" s="15">
        <v>46</v>
      </c>
      <c r="H8" s="15">
        <v>0</v>
      </c>
      <c r="I8" s="15">
        <v>174</v>
      </c>
      <c r="J8" s="15">
        <v>0</v>
      </c>
      <c r="K8" s="16">
        <v>634</v>
      </c>
      <c r="L8" s="16">
        <v>292</v>
      </c>
      <c r="M8" s="16">
        <v>33</v>
      </c>
    </row>
    <row r="9" spans="1:13" ht="16.5" hidden="1" customHeight="1" x14ac:dyDescent="0.15">
      <c r="A9" s="58">
        <v>20</v>
      </c>
      <c r="B9" s="45" t="s">
        <v>13</v>
      </c>
      <c r="C9" s="45"/>
      <c r="D9" s="19">
        <f t="shared" ref="D9:D14" si="0">SUM(E9:M9)</f>
        <v>3071</v>
      </c>
      <c r="E9" s="17"/>
      <c r="F9" s="17"/>
      <c r="G9" s="17"/>
      <c r="H9" s="17"/>
      <c r="I9" s="17"/>
      <c r="J9" s="17"/>
      <c r="K9" s="27">
        <v>1631</v>
      </c>
      <c r="L9" s="27">
        <v>1435</v>
      </c>
      <c r="M9" s="27">
        <v>5</v>
      </c>
    </row>
    <row r="10" spans="1:13" ht="16.5" hidden="1" customHeight="1" x14ac:dyDescent="0.15">
      <c r="A10" s="61"/>
      <c r="B10" s="52" t="s">
        <v>14</v>
      </c>
      <c r="C10" s="52"/>
      <c r="D10" s="20">
        <f t="shared" si="0"/>
        <v>1161</v>
      </c>
      <c r="E10" s="18">
        <v>0</v>
      </c>
      <c r="F10" s="18">
        <v>20</v>
      </c>
      <c r="G10" s="18">
        <v>7</v>
      </c>
      <c r="H10" s="18">
        <v>0</v>
      </c>
      <c r="I10" s="18">
        <v>24</v>
      </c>
      <c r="J10" s="18">
        <v>0</v>
      </c>
      <c r="K10" s="28">
        <v>281</v>
      </c>
      <c r="L10" s="28">
        <v>829</v>
      </c>
      <c r="M10" s="28">
        <v>0</v>
      </c>
    </row>
    <row r="11" spans="1:13" ht="16.5" hidden="1" customHeight="1" x14ac:dyDescent="0.15">
      <c r="A11" s="41"/>
      <c r="B11" s="42" t="s">
        <v>15</v>
      </c>
      <c r="C11" s="42"/>
      <c r="D11" s="21">
        <f t="shared" si="0"/>
        <v>1824</v>
      </c>
      <c r="E11" s="18">
        <v>5</v>
      </c>
      <c r="F11" s="18">
        <v>44</v>
      </c>
      <c r="G11" s="18">
        <v>154</v>
      </c>
      <c r="H11" s="18">
        <v>0</v>
      </c>
      <c r="I11" s="18">
        <v>648</v>
      </c>
      <c r="J11" s="18">
        <v>0</v>
      </c>
      <c r="K11" s="29">
        <v>698</v>
      </c>
      <c r="L11" s="29">
        <v>263</v>
      </c>
      <c r="M11" s="29">
        <v>12</v>
      </c>
    </row>
    <row r="12" spans="1:13" ht="16.5" hidden="1" customHeight="1" x14ac:dyDescent="0.15">
      <c r="A12" s="58">
        <v>21</v>
      </c>
      <c r="B12" s="45" t="s">
        <v>13</v>
      </c>
      <c r="C12" s="45"/>
      <c r="D12" s="19">
        <f t="shared" si="0"/>
        <v>3217</v>
      </c>
      <c r="E12" s="17"/>
      <c r="F12" s="17"/>
      <c r="G12" s="17"/>
      <c r="H12" s="17"/>
      <c r="I12" s="17"/>
      <c r="J12" s="17"/>
      <c r="K12" s="27">
        <v>1676</v>
      </c>
      <c r="L12" s="27">
        <v>1540</v>
      </c>
      <c r="M12" s="27">
        <v>1</v>
      </c>
    </row>
    <row r="13" spans="1:13" ht="16.5" hidden="1" customHeight="1" x14ac:dyDescent="0.15">
      <c r="A13" s="61"/>
      <c r="B13" s="52" t="s">
        <v>14</v>
      </c>
      <c r="C13" s="52"/>
      <c r="D13" s="20">
        <f t="shared" si="0"/>
        <v>1246</v>
      </c>
      <c r="E13" s="18">
        <v>31</v>
      </c>
      <c r="F13" s="18">
        <v>45</v>
      </c>
      <c r="G13" s="18">
        <v>0</v>
      </c>
      <c r="H13" s="18">
        <v>0</v>
      </c>
      <c r="I13" s="18">
        <v>1</v>
      </c>
      <c r="J13" s="18">
        <v>0</v>
      </c>
      <c r="K13" s="28">
        <v>317</v>
      </c>
      <c r="L13" s="28">
        <v>852</v>
      </c>
      <c r="M13" s="28">
        <v>0</v>
      </c>
    </row>
    <row r="14" spans="1:13" ht="16.5" hidden="1" customHeight="1" x14ac:dyDescent="0.15">
      <c r="A14" s="41"/>
      <c r="B14" s="42" t="s">
        <v>15</v>
      </c>
      <c r="C14" s="42"/>
      <c r="D14" s="21">
        <f t="shared" si="0"/>
        <v>1580</v>
      </c>
      <c r="E14" s="23">
        <v>165</v>
      </c>
      <c r="F14" s="23">
        <v>72</v>
      </c>
      <c r="G14" s="23">
        <v>102</v>
      </c>
      <c r="H14" s="23">
        <v>0</v>
      </c>
      <c r="I14" s="23">
        <v>326</v>
      </c>
      <c r="J14" s="23">
        <v>0</v>
      </c>
      <c r="K14" s="29">
        <v>670</v>
      </c>
      <c r="L14" s="29">
        <v>243</v>
      </c>
      <c r="M14" s="29">
        <v>2</v>
      </c>
    </row>
    <row r="15" spans="1:13" ht="16.5" customHeight="1" x14ac:dyDescent="0.15">
      <c r="A15" s="58">
        <v>23</v>
      </c>
      <c r="B15" s="45" t="s">
        <v>13</v>
      </c>
      <c r="C15" s="45"/>
      <c r="D15" s="5">
        <f t="shared" ref="D15:D17" si="1">SUM(E15:M15)</f>
        <v>3227</v>
      </c>
      <c r="E15" s="17"/>
      <c r="F15" s="17"/>
      <c r="G15" s="17"/>
      <c r="H15" s="17"/>
      <c r="I15" s="17"/>
      <c r="J15" s="17"/>
      <c r="K15" s="24">
        <v>1830</v>
      </c>
      <c r="L15" s="24">
        <v>1396</v>
      </c>
      <c r="M15" s="24">
        <v>1</v>
      </c>
    </row>
    <row r="16" spans="1:13" ht="16.5" customHeight="1" x14ac:dyDescent="0.15">
      <c r="A16" s="61"/>
      <c r="B16" s="52" t="s">
        <v>14</v>
      </c>
      <c r="C16" s="52"/>
      <c r="D16" s="9">
        <f t="shared" si="1"/>
        <v>20501</v>
      </c>
      <c r="E16" s="18">
        <v>119</v>
      </c>
      <c r="F16" s="18">
        <v>10</v>
      </c>
      <c r="G16" s="18">
        <v>3</v>
      </c>
      <c r="H16" s="18">
        <v>0</v>
      </c>
      <c r="I16" s="18">
        <v>98</v>
      </c>
      <c r="J16" s="18">
        <v>19201</v>
      </c>
      <c r="K16" s="25">
        <v>275</v>
      </c>
      <c r="L16" s="25">
        <v>795</v>
      </c>
      <c r="M16" s="25">
        <v>0</v>
      </c>
    </row>
    <row r="17" spans="1:13" ht="16.5" customHeight="1" x14ac:dyDescent="0.15">
      <c r="A17" s="41"/>
      <c r="B17" s="42" t="s">
        <v>15</v>
      </c>
      <c r="C17" s="42"/>
      <c r="D17" s="13">
        <f t="shared" si="1"/>
        <v>7958</v>
      </c>
      <c r="E17" s="23">
        <v>723</v>
      </c>
      <c r="F17" s="23">
        <v>43</v>
      </c>
      <c r="G17" s="23">
        <v>45</v>
      </c>
      <c r="H17" s="23">
        <v>0</v>
      </c>
      <c r="I17" s="23">
        <v>2932</v>
      </c>
      <c r="J17" s="23">
        <v>3123</v>
      </c>
      <c r="K17" s="26">
        <v>819</v>
      </c>
      <c r="L17" s="26">
        <v>263</v>
      </c>
      <c r="M17" s="26">
        <v>10</v>
      </c>
    </row>
    <row r="18" spans="1:13" ht="15" customHeight="1" x14ac:dyDescent="0.15">
      <c r="A18" s="62">
        <v>24</v>
      </c>
      <c r="B18" s="65" t="s">
        <v>13</v>
      </c>
      <c r="C18" s="65"/>
      <c r="D18" s="30">
        <v>3437</v>
      </c>
      <c r="E18" s="31"/>
      <c r="F18" s="31"/>
      <c r="G18" s="31"/>
      <c r="H18" s="31"/>
      <c r="I18" s="31"/>
      <c r="J18" s="31"/>
      <c r="K18" s="32">
        <v>1988</v>
      </c>
      <c r="L18" s="32">
        <v>1448</v>
      </c>
      <c r="M18" s="32">
        <v>1</v>
      </c>
    </row>
    <row r="19" spans="1:13" ht="16.5" customHeight="1" x14ac:dyDescent="0.15">
      <c r="A19" s="63"/>
      <c r="B19" s="66" t="s">
        <v>14</v>
      </c>
      <c r="C19" s="66"/>
      <c r="D19" s="33">
        <v>1116</v>
      </c>
      <c r="E19" s="34">
        <v>3</v>
      </c>
      <c r="F19" s="34">
        <v>37</v>
      </c>
      <c r="G19" s="34">
        <v>8</v>
      </c>
      <c r="H19" s="34">
        <v>0</v>
      </c>
      <c r="I19" s="34">
        <v>2</v>
      </c>
      <c r="J19" s="34">
        <v>0</v>
      </c>
      <c r="K19" s="35">
        <v>284</v>
      </c>
      <c r="L19" s="35">
        <v>782</v>
      </c>
      <c r="M19" s="35">
        <v>0</v>
      </c>
    </row>
    <row r="20" spans="1:13" ht="19.5" customHeight="1" x14ac:dyDescent="0.15">
      <c r="A20" s="64"/>
      <c r="B20" s="67" t="s">
        <v>15</v>
      </c>
      <c r="C20" s="67"/>
      <c r="D20" s="36">
        <v>2192</v>
      </c>
      <c r="E20" s="37">
        <v>278</v>
      </c>
      <c r="F20" s="37">
        <v>48</v>
      </c>
      <c r="G20" s="37">
        <v>575</v>
      </c>
      <c r="H20" s="37">
        <v>0</v>
      </c>
      <c r="I20" s="37">
        <v>36</v>
      </c>
      <c r="J20" s="37">
        <v>0</v>
      </c>
      <c r="K20" s="38">
        <v>927</v>
      </c>
      <c r="L20" s="38">
        <v>324</v>
      </c>
      <c r="M20" s="38">
        <v>4</v>
      </c>
    </row>
    <row r="21" spans="1:13" ht="15" customHeight="1" x14ac:dyDescent="0.15">
      <c r="A21" s="62">
        <v>25</v>
      </c>
      <c r="B21" s="65" t="s">
        <v>13</v>
      </c>
      <c r="C21" s="65"/>
      <c r="D21" s="30">
        <v>3631</v>
      </c>
      <c r="E21" s="31"/>
      <c r="F21" s="31"/>
      <c r="G21" s="31"/>
      <c r="H21" s="31"/>
      <c r="I21" s="31"/>
      <c r="J21" s="31"/>
      <c r="K21" s="32">
        <v>2172</v>
      </c>
      <c r="L21" s="32">
        <v>1459</v>
      </c>
      <c r="M21" s="32">
        <v>0</v>
      </c>
    </row>
    <row r="22" spans="1:13" ht="16.5" customHeight="1" x14ac:dyDescent="0.15">
      <c r="A22" s="63"/>
      <c r="B22" s="66" t="s">
        <v>14</v>
      </c>
      <c r="C22" s="66"/>
      <c r="D22" s="33">
        <v>1197</v>
      </c>
      <c r="E22" s="34">
        <v>50</v>
      </c>
      <c r="F22" s="34">
        <v>24</v>
      </c>
      <c r="G22" s="34">
        <v>0</v>
      </c>
      <c r="H22" s="34">
        <v>0</v>
      </c>
      <c r="I22" s="34">
        <v>0</v>
      </c>
      <c r="J22" s="34">
        <v>0</v>
      </c>
      <c r="K22" s="35">
        <v>320</v>
      </c>
      <c r="L22" s="35">
        <v>803</v>
      </c>
      <c r="M22" s="35">
        <v>0</v>
      </c>
    </row>
    <row r="23" spans="1:13" ht="19.5" customHeight="1" x14ac:dyDescent="0.15">
      <c r="A23" s="64"/>
      <c r="B23" s="67" t="s">
        <v>15</v>
      </c>
      <c r="C23" s="67"/>
      <c r="D23" s="36">
        <v>1893</v>
      </c>
      <c r="E23" s="37">
        <v>315</v>
      </c>
      <c r="F23" s="37">
        <v>62</v>
      </c>
      <c r="G23" s="37">
        <v>226</v>
      </c>
      <c r="H23" s="37">
        <v>0</v>
      </c>
      <c r="I23" s="37">
        <v>63</v>
      </c>
      <c r="J23" s="37">
        <v>0</v>
      </c>
      <c r="K23" s="38">
        <v>1003</v>
      </c>
      <c r="L23" s="38">
        <v>287</v>
      </c>
      <c r="M23" s="38">
        <v>0</v>
      </c>
    </row>
    <row r="24" spans="1:13" ht="15" customHeight="1" x14ac:dyDescent="0.15">
      <c r="A24" s="62">
        <v>26</v>
      </c>
      <c r="B24" s="65" t="s">
        <v>13</v>
      </c>
      <c r="C24" s="65"/>
      <c r="D24" s="30">
        <v>3598</v>
      </c>
      <c r="E24" s="31"/>
      <c r="F24" s="31"/>
      <c r="G24" s="31"/>
      <c r="H24" s="31"/>
      <c r="I24" s="31"/>
      <c r="J24" s="31"/>
      <c r="K24" s="32">
        <v>2293</v>
      </c>
      <c r="L24" s="32">
        <v>1305</v>
      </c>
      <c r="M24" s="32">
        <v>0</v>
      </c>
    </row>
    <row r="25" spans="1:13" ht="16.5" customHeight="1" x14ac:dyDescent="0.15">
      <c r="A25" s="63"/>
      <c r="B25" s="66" t="s">
        <v>14</v>
      </c>
      <c r="C25" s="66"/>
      <c r="D25" s="33">
        <v>1217</v>
      </c>
      <c r="E25" s="34">
        <v>14</v>
      </c>
      <c r="F25" s="34">
        <v>89</v>
      </c>
      <c r="G25" s="34">
        <v>0</v>
      </c>
      <c r="H25" s="34">
        <v>0</v>
      </c>
      <c r="I25" s="34">
        <v>63</v>
      </c>
      <c r="J25" s="34">
        <v>0</v>
      </c>
      <c r="K25" s="35">
        <v>311</v>
      </c>
      <c r="L25" s="35">
        <v>740</v>
      </c>
      <c r="M25" s="35">
        <v>0</v>
      </c>
    </row>
    <row r="26" spans="1:13" ht="19.5" customHeight="1" x14ac:dyDescent="0.15">
      <c r="A26" s="64"/>
      <c r="B26" s="67" t="s">
        <v>15</v>
      </c>
      <c r="C26" s="67"/>
      <c r="D26" s="36">
        <v>1933</v>
      </c>
      <c r="E26" s="37">
        <v>335</v>
      </c>
      <c r="F26" s="37">
        <v>76</v>
      </c>
      <c r="G26" s="37">
        <v>42</v>
      </c>
      <c r="H26" s="37">
        <v>0</v>
      </c>
      <c r="I26" s="37">
        <v>168</v>
      </c>
      <c r="J26" s="37">
        <v>0</v>
      </c>
      <c r="K26" s="38">
        <v>1041</v>
      </c>
      <c r="L26" s="38">
        <v>271</v>
      </c>
      <c r="M26" s="38">
        <v>0</v>
      </c>
    </row>
    <row r="27" spans="1:13" ht="19.5" customHeight="1" x14ac:dyDescent="0.15">
      <c r="A27" s="62">
        <v>27</v>
      </c>
      <c r="B27" s="65" t="s">
        <v>13</v>
      </c>
      <c r="C27" s="65"/>
      <c r="D27" s="30">
        <v>3960</v>
      </c>
      <c r="E27" s="31"/>
      <c r="F27" s="31"/>
      <c r="G27" s="31"/>
      <c r="H27" s="31"/>
      <c r="I27" s="31"/>
      <c r="J27" s="31"/>
      <c r="K27" s="32">
        <v>2508</v>
      </c>
      <c r="L27" s="32">
        <v>1450</v>
      </c>
      <c r="M27" s="32">
        <v>2</v>
      </c>
    </row>
    <row r="28" spans="1:13" ht="19.5" customHeight="1" x14ac:dyDescent="0.15">
      <c r="A28" s="63"/>
      <c r="B28" s="66" t="s">
        <v>14</v>
      </c>
      <c r="C28" s="66"/>
      <c r="D28" s="33">
        <v>1140</v>
      </c>
      <c r="E28" s="34">
        <v>9</v>
      </c>
      <c r="F28" s="34">
        <v>3</v>
      </c>
      <c r="G28" s="34">
        <v>2</v>
      </c>
      <c r="H28" s="34">
        <v>0</v>
      </c>
      <c r="I28" s="34">
        <v>0</v>
      </c>
      <c r="J28" s="34">
        <v>0</v>
      </c>
      <c r="K28" s="35">
        <v>335</v>
      </c>
      <c r="L28" s="35">
        <v>791</v>
      </c>
      <c r="M28" s="35">
        <v>0</v>
      </c>
    </row>
    <row r="29" spans="1:13" ht="15" customHeight="1" x14ac:dyDescent="0.15">
      <c r="A29" s="64"/>
      <c r="B29" s="67" t="s">
        <v>15</v>
      </c>
      <c r="C29" s="67"/>
      <c r="D29" s="36">
        <v>1935</v>
      </c>
      <c r="E29" s="37">
        <v>341</v>
      </c>
      <c r="F29" s="37">
        <v>12</v>
      </c>
      <c r="G29" s="37">
        <v>93</v>
      </c>
      <c r="H29" s="37">
        <v>0</v>
      </c>
      <c r="I29" s="37">
        <v>22</v>
      </c>
      <c r="J29" s="37">
        <v>0</v>
      </c>
      <c r="K29" s="38">
        <v>1151</v>
      </c>
      <c r="L29" s="38">
        <v>314</v>
      </c>
      <c r="M29" s="38">
        <v>2</v>
      </c>
    </row>
    <row r="30" spans="1:13" ht="16.5" customHeight="1" x14ac:dyDescent="0.15">
      <c r="A30" s="2" t="s">
        <v>17</v>
      </c>
      <c r="D30" s="22"/>
    </row>
    <row r="31" spans="1:13" ht="19.5" customHeight="1" x14ac:dyDescent="0.15"/>
    <row r="32" spans="1:13" ht="15" customHeight="1" x14ac:dyDescent="0.15"/>
    <row r="33" ht="16.5" customHeight="1" x14ac:dyDescent="0.15"/>
    <row r="34" ht="19.5" customHeight="1" x14ac:dyDescent="0.15"/>
  </sheetData>
  <mergeCells count="46">
    <mergeCell ref="A27:A29"/>
    <mergeCell ref="B27:C27"/>
    <mergeCell ref="B28:C28"/>
    <mergeCell ref="B29:C29"/>
    <mergeCell ref="A24:A26"/>
    <mergeCell ref="B24:C24"/>
    <mergeCell ref="B25:C25"/>
    <mergeCell ref="B26:C26"/>
    <mergeCell ref="A15:A17"/>
    <mergeCell ref="B15:C15"/>
    <mergeCell ref="B16:C16"/>
    <mergeCell ref="B17:C17"/>
    <mergeCell ref="A12:A14"/>
    <mergeCell ref="B12:C12"/>
    <mergeCell ref="B13:C13"/>
    <mergeCell ref="B14:C14"/>
    <mergeCell ref="A21:A23"/>
    <mergeCell ref="B21:C21"/>
    <mergeCell ref="B22:C22"/>
    <mergeCell ref="B23:C23"/>
    <mergeCell ref="A18:A20"/>
    <mergeCell ref="B18:C18"/>
    <mergeCell ref="B19:C19"/>
    <mergeCell ref="B20:C20"/>
    <mergeCell ref="F4:F5"/>
    <mergeCell ref="K4:K5"/>
    <mergeCell ref="B10:C10"/>
    <mergeCell ref="A9:A11"/>
    <mergeCell ref="B11:C11"/>
    <mergeCell ref="B9:C9"/>
    <mergeCell ref="M4:M5"/>
    <mergeCell ref="A3:A5"/>
    <mergeCell ref="A6:A8"/>
    <mergeCell ref="B8:C8"/>
    <mergeCell ref="D3:D5"/>
    <mergeCell ref="B6:C6"/>
    <mergeCell ref="B3:C5"/>
    <mergeCell ref="B7:C7"/>
    <mergeCell ref="K3:M3"/>
    <mergeCell ref="L4:L5"/>
    <mergeCell ref="I4:I5"/>
    <mergeCell ref="J4:J5"/>
    <mergeCell ref="E3:J3"/>
    <mergeCell ref="E4:E5"/>
    <mergeCell ref="H4:H5"/>
    <mergeCell ref="G4:G5"/>
  </mergeCells>
  <phoneticPr fontId="2"/>
  <pageMargins left="2.204724409448819" right="0.19685039370078741" top="0.98425196850393704" bottom="0.98425196850393704" header="0.51181102362204722" footer="0.51181102362204722"/>
  <pageSetup paperSize="9" scale="11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2022-07-28T04:17:56Z</dcterms:created>
  <dcterms:modified xsi:type="dcterms:W3CDTF">2022-07-28T04:17:56Z</dcterms:modified>
</cp:coreProperties>
</file>