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BD270774-773D-47CC-998A-92DB7345798A}" xr6:coauthVersionLast="36" xr6:coauthVersionMax="36" xr10:uidLastSave="{00000000-0000-0000-0000-000000000000}"/>
  <bookViews>
    <workbookView xWindow="240" yWindow="36" windowWidth="14928" windowHeight="94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E16" i="1"/>
  <c r="E15" i="1"/>
  <c r="E14" i="1"/>
  <c r="E13" i="1"/>
  <c r="E12" i="1"/>
  <c r="E11" i="1"/>
  <c r="E10" i="1"/>
  <c r="E9" i="1"/>
  <c r="E8" i="1"/>
  <c r="E7" i="1"/>
  <c r="G6" i="1" l="1"/>
  <c r="H6" i="1" s="1"/>
  <c r="D6" i="1" l="1"/>
  <c r="C6" i="1"/>
  <c r="E6" i="1" l="1"/>
</calcChain>
</file>

<file path=xl/sharedStrings.xml><?xml version="1.0" encoding="utf-8"?>
<sst xmlns="http://schemas.openxmlformats.org/spreadsheetml/2006/main" count="25" uniqueCount="22">
  <si>
    <t>総数</t>
    <rPh sb="0" eb="2">
      <t>ソウスウ</t>
    </rPh>
    <phoneticPr fontId="2"/>
  </si>
  <si>
    <t>合格者数(人)</t>
    <rPh sb="0" eb="4">
      <t>ゴウカクシャスウ</t>
    </rPh>
    <rPh sb="5" eb="6">
      <t>ヒト</t>
    </rPh>
    <phoneticPr fontId="2"/>
  </si>
  <si>
    <t>年次</t>
  </si>
  <si>
    <t>種類別</t>
    <rPh sb="0" eb="3">
      <t>シュルイベツ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</si>
  <si>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</si>
  <si>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</si>
  <si>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</si>
  <si>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区分</t>
    <rPh sb="0" eb="2">
      <t>クブン</t>
    </rPh>
    <phoneticPr fontId="2"/>
  </si>
  <si>
    <t>卒業者数(人)</t>
    <rPh sb="0" eb="3">
      <t>ソツギョウシャ</t>
    </rPh>
    <rPh sb="3" eb="4">
      <t>スウ</t>
    </rPh>
    <rPh sb="5" eb="6">
      <t>ヒト</t>
    </rPh>
    <phoneticPr fontId="2"/>
  </si>
  <si>
    <t>第一種免許</t>
    <rPh sb="0" eb="1">
      <t>ダイ</t>
    </rPh>
    <rPh sb="1" eb="3">
      <t>イッシュ</t>
    </rPh>
    <rPh sb="3" eb="5">
      <t>メンキョ</t>
    </rPh>
    <phoneticPr fontId="2"/>
  </si>
  <si>
    <t>大型</t>
    <rPh sb="0" eb="2">
      <t>オオガタ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</si>
  <si>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</si>
  <si>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1">
      <t>ケン</t>
    </rPh>
    <rPh sb="1" eb="2">
      <t>イン</t>
    </rPh>
    <phoneticPr fontId="2"/>
  </si>
  <si>
    <t>第二種免許</t>
    <rPh sb="0" eb="1">
      <t>ダイ</t>
    </rPh>
    <rPh sb="1" eb="2">
      <t>ニ</t>
    </rPh>
    <rPh sb="2" eb="3">
      <t>シュ</t>
    </rPh>
    <rPh sb="3" eb="5">
      <t>メンキョ</t>
    </rPh>
    <phoneticPr fontId="2"/>
  </si>
  <si>
    <t>大型二種</t>
    <rPh sb="0" eb="2">
      <t>オオガタ</t>
    </rPh>
    <rPh sb="2" eb="4">
      <t>ニシュ</t>
    </rPh>
    <phoneticPr fontId="2"/>
  </si>
  <si>
    <t>普通二種</t>
    <rPh sb="0" eb="2">
      <t>フツウ</t>
    </rPh>
    <rPh sb="2" eb="3">
      <t>ニ</t>
    </rPh>
    <rPh sb="3" eb="4">
      <t>シュ</t>
    </rPh>
    <phoneticPr fontId="2"/>
  </si>
  <si>
    <t>　 ２：小特、原付の新規免許取得者数を除いた。</t>
    <rPh sb="17" eb="18">
      <t>スウ</t>
    </rPh>
    <phoneticPr fontId="2"/>
  </si>
  <si>
    <t>中型</t>
    <rPh sb="0" eb="2">
      <t>チュウガタ</t>
    </rPh>
    <phoneticPr fontId="2"/>
  </si>
  <si>
    <t>中型二種</t>
    <rPh sb="0" eb="2">
      <t>チュウガタ</t>
    </rPh>
    <rPh sb="2" eb="4">
      <t>ニシュ</t>
    </rPh>
    <phoneticPr fontId="2"/>
  </si>
  <si>
    <t>統計５－16　運転免許試験新規合格者に占める指定自動車教習所卒業者の割合(平成26、27年)</t>
    <phoneticPr fontId="2"/>
  </si>
  <si>
    <t>割合（％）</t>
    <rPh sb="0" eb="2">
      <t>ワリアイ</t>
    </rPh>
    <phoneticPr fontId="2"/>
  </si>
  <si>
    <t>注１：うっかり失効、やむを得ず失効等による新規免許取得者数を除いた。</t>
    <rPh sb="0" eb="1">
      <t>チュウ</t>
    </rPh>
    <rPh sb="27" eb="28">
      <t>モノ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</si>
</sst>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_ ;[Red]\-#,##0\ "/>
    <numFmt numFmtId="178" formatCode="0.0_ "/>
    <numFmt numFmtId="179" formatCode="0.0_);[Red]\(0.0\)"/>
  </numFmts>
  <fonts count="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top"/>
    </xf>
    <xf numFmtId="177" fontId="0" fillId="0" borderId="6" xfId="1" applyNumberFormat="1" applyFont="1" applyBorder="1" applyAlignment="1">
      <alignment vertical="center"/>
    </xf>
    <xf numFmtId="177" fontId="0" fillId="0" borderId="7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7" fontId="0" fillId="0" borderId="0" xfId="1" applyNumberFormat="1" applyFont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vertical="center"/>
    </xf>
    <xf numFmtId="177" fontId="0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/>
    <xf numFmtId="177" fontId="0" fillId="0" borderId="12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77" fontId="0" fillId="0" borderId="2" xfId="1" applyNumberFormat="1" applyFont="1" applyBorder="1" applyAlignment="1">
      <alignment vertical="center"/>
    </xf>
    <xf numFmtId="177" fontId="0" fillId="0" borderId="3" xfId="1" applyNumberFormat="1" applyFont="1" applyBorder="1" applyAlignment="1">
      <alignment vertical="center"/>
    </xf>
    <xf numFmtId="177" fontId="0" fillId="0" borderId="4" xfId="1" applyNumberFormat="1" applyFont="1" applyBorder="1" applyAlignment="1">
      <alignment vertical="center"/>
    </xf>
    <xf numFmtId="177" fontId="0" fillId="0" borderId="0" xfId="0" applyNumberFormat="1"/>
    <xf numFmtId="0" fontId="4" fillId="0" borderId="0" xfId="0" applyFont="1" applyBorder="1"/>
    <xf numFmtId="177" fontId="4" fillId="2" borderId="6" xfId="1" applyNumberFormat="1" applyFont="1" applyFill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7" fontId="4" fillId="2" borderId="11" xfId="1" applyNumberFormat="1" applyFont="1" applyFill="1" applyBorder="1" applyAlignment="1">
      <alignment vertical="center"/>
    </xf>
    <xf numFmtId="177" fontId="4" fillId="2" borderId="7" xfId="1" applyNumberFormat="1" applyFont="1" applyFill="1" applyBorder="1" applyAlignment="1">
      <alignment vertical="center"/>
    </xf>
    <xf numFmtId="177" fontId="4" fillId="2" borderId="13" xfId="1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177" fontId="4" fillId="2" borderId="14" xfId="1" applyNumberFormat="1" applyFont="1" applyFill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7" fontId="4" fillId="2" borderId="1" xfId="1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7" fontId="4" fillId="2" borderId="10" xfId="1" applyNumberFormat="1" applyFont="1" applyFill="1" applyBorder="1" applyAlignment="1">
      <alignment vertical="center"/>
    </xf>
    <xf numFmtId="0" fontId="0" fillId="0" borderId="1" xfId="0" applyBorder="1" applyAlignment="1">
      <alignment vertical="top"/>
    </xf>
    <xf numFmtId="179" fontId="0" fillId="0" borderId="6" xfId="0" applyNumberFormat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9" fontId="0" fillId="0" borderId="3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8" fontId="4" fillId="2" borderId="6" xfId="0" applyNumberFormat="1" applyFont="1" applyFill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178" fontId="4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4668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G27" sqref="G27:G28"/>
    </sheetView>
  </sheetViews>
  <sheetFormatPr defaultRowHeight="13.2" x14ac:dyDescent="0.2"/>
  <cols>
    <col min="1" max="1" width="6.44140625" customWidth="1"/>
    <col min="2" max="2" width="12.77734375" customWidth="1"/>
    <col min="3" max="4" width="10.6640625" customWidth="1"/>
    <col min="5" max="5" width="10.21875" customWidth="1"/>
    <col min="6" max="7" width="10.6640625" customWidth="1"/>
    <col min="8" max="8" width="10.21875" customWidth="1"/>
  </cols>
  <sheetData>
    <row r="1" spans="1:9" x14ac:dyDescent="0.2">
      <c r="A1" s="28" t="s">
        <v>19</v>
      </c>
      <c r="B1" s="1"/>
      <c r="C1" s="1"/>
    </row>
    <row r="3" spans="1:9" ht="13.5" customHeight="1" x14ac:dyDescent="0.2">
      <c r="A3" s="40"/>
      <c r="B3" s="5" t="s">
        <v>2</v>
      </c>
      <c r="C3" s="61">
        <v>26</v>
      </c>
      <c r="D3" s="61"/>
      <c r="E3" s="61"/>
      <c r="F3" s="62">
        <v>27</v>
      </c>
      <c r="G3" s="62"/>
      <c r="H3" s="62"/>
      <c r="I3" s="1"/>
    </row>
    <row r="4" spans="1:9" ht="13.5" customHeight="1" x14ac:dyDescent="0.2">
      <c r="A4" s="56" t="s">
        <v>7</v>
      </c>
      <c r="B4" s="57"/>
      <c r="C4" s="52" t="s">
        <v>8</v>
      </c>
      <c r="D4" s="52" t="s">
        <v>1</v>
      </c>
      <c r="E4" s="54" t="s">
        <v>20</v>
      </c>
      <c r="F4" s="52" t="s">
        <v>8</v>
      </c>
      <c r="G4" s="52" t="s">
        <v>1</v>
      </c>
      <c r="H4" s="54" t="s">
        <v>20</v>
      </c>
      <c r="I4" s="1"/>
    </row>
    <row r="5" spans="1:9" ht="13.5" customHeight="1" x14ac:dyDescent="0.2">
      <c r="A5" s="58" t="s">
        <v>3</v>
      </c>
      <c r="B5" s="57"/>
      <c r="C5" s="53"/>
      <c r="D5" s="53"/>
      <c r="E5" s="55"/>
      <c r="F5" s="53"/>
      <c r="G5" s="53"/>
      <c r="H5" s="55"/>
      <c r="I5" s="1"/>
    </row>
    <row r="6" spans="1:9" s="3" customFormat="1" ht="13.5" customHeight="1" x14ac:dyDescent="0.2">
      <c r="A6" s="59" t="s">
        <v>0</v>
      </c>
      <c r="B6" s="60"/>
      <c r="C6" s="6">
        <f>SUM(C7:C16)</f>
        <v>1567930</v>
      </c>
      <c r="D6" s="21">
        <f>SUM(D7:D16)</f>
        <v>1618229</v>
      </c>
      <c r="E6" s="41">
        <f t="shared" ref="E6:E16" si="0">C6/D6*100</f>
        <v>96.891725460364384</v>
      </c>
      <c r="F6" s="29">
        <v>1565096</v>
      </c>
      <c r="G6" s="30">
        <f>SUM(G7:G16)</f>
        <v>1613612</v>
      </c>
      <c r="H6" s="45">
        <f t="shared" ref="H6:H16" si="1">F6/G6*100</f>
        <v>96.99332925139376</v>
      </c>
      <c r="I6" s="15"/>
    </row>
    <row r="7" spans="1:9" s="15" customFormat="1" ht="13.5" customHeight="1" x14ac:dyDescent="0.2">
      <c r="A7" s="49" t="s">
        <v>9</v>
      </c>
      <c r="B7" s="2" t="s">
        <v>10</v>
      </c>
      <c r="C7" s="24">
        <v>50387</v>
      </c>
      <c r="D7" s="7">
        <v>52685</v>
      </c>
      <c r="E7" s="42">
        <f t="shared" si="0"/>
        <v>95.638227199392617</v>
      </c>
      <c r="F7" s="31">
        <v>51848</v>
      </c>
      <c r="G7" s="32">
        <v>54243</v>
      </c>
      <c r="H7" s="46">
        <f t="shared" si="1"/>
        <v>95.584683737993842</v>
      </c>
    </row>
    <row r="8" spans="1:9" s="15" customFormat="1" ht="13.5" customHeight="1" x14ac:dyDescent="0.2">
      <c r="A8" s="50"/>
      <c r="B8" s="19" t="s">
        <v>17</v>
      </c>
      <c r="C8" s="25">
        <v>29643</v>
      </c>
      <c r="D8" s="9">
        <v>30503</v>
      </c>
      <c r="E8" s="43">
        <f t="shared" si="0"/>
        <v>97.180605186375118</v>
      </c>
      <c r="F8" s="33">
        <v>33751</v>
      </c>
      <c r="G8" s="34">
        <v>34686</v>
      </c>
      <c r="H8" s="47">
        <f t="shared" si="1"/>
        <v>97.304387937496401</v>
      </c>
    </row>
    <row r="9" spans="1:9" s="15" customFormat="1" ht="13.5" customHeight="1" x14ac:dyDescent="0.2">
      <c r="A9" s="50"/>
      <c r="B9" s="8" t="s">
        <v>4</v>
      </c>
      <c r="C9" s="25">
        <v>1154631</v>
      </c>
      <c r="D9" s="9">
        <v>1181175</v>
      </c>
      <c r="E9" s="43">
        <f t="shared" si="0"/>
        <v>97.752746206108327</v>
      </c>
      <c r="F9" s="33">
        <v>1159245</v>
      </c>
      <c r="G9" s="34">
        <v>1184790</v>
      </c>
      <c r="H9" s="47">
        <f t="shared" si="1"/>
        <v>97.843921707644384</v>
      </c>
    </row>
    <row r="10" spans="1:9" s="15" customFormat="1" ht="13.5" customHeight="1" x14ac:dyDescent="0.2">
      <c r="A10" s="50"/>
      <c r="B10" s="8" t="s">
        <v>11</v>
      </c>
      <c r="C10" s="25">
        <v>36524</v>
      </c>
      <c r="D10" s="9">
        <v>46620</v>
      </c>
      <c r="E10" s="43">
        <f t="shared" si="0"/>
        <v>78.34405834405834</v>
      </c>
      <c r="F10" s="33">
        <v>36352</v>
      </c>
      <c r="G10" s="34">
        <v>45904</v>
      </c>
      <c r="H10" s="47">
        <f t="shared" si="1"/>
        <v>79.191355873126525</v>
      </c>
    </row>
    <row r="11" spans="1:9" s="15" customFormat="1" ht="13.5" customHeight="1" x14ac:dyDescent="0.2">
      <c r="A11" s="50"/>
      <c r="B11" s="8" t="s">
        <v>5</v>
      </c>
      <c r="C11" s="25">
        <v>76533</v>
      </c>
      <c r="D11" s="9">
        <v>78522</v>
      </c>
      <c r="E11" s="43">
        <f t="shared" si="0"/>
        <v>97.466951937036754</v>
      </c>
      <c r="F11" s="33">
        <v>73034</v>
      </c>
      <c r="G11" s="34">
        <v>74909</v>
      </c>
      <c r="H11" s="47">
        <f t="shared" si="1"/>
        <v>97.496962981751196</v>
      </c>
    </row>
    <row r="12" spans="1:9" s="15" customFormat="1" ht="13.5" customHeight="1" x14ac:dyDescent="0.2">
      <c r="A12" s="50"/>
      <c r="B12" s="8" t="s">
        <v>6</v>
      </c>
      <c r="C12" s="25">
        <v>177566</v>
      </c>
      <c r="D12" s="9">
        <v>179901</v>
      </c>
      <c r="E12" s="43">
        <f t="shared" si="0"/>
        <v>98.702063912929887</v>
      </c>
      <c r="F12" s="33">
        <v>167875</v>
      </c>
      <c r="G12" s="34">
        <v>169890</v>
      </c>
      <c r="H12" s="47">
        <f t="shared" si="1"/>
        <v>98.813938430749303</v>
      </c>
    </row>
    <row r="13" spans="1:9" s="15" customFormat="1" ht="13.5" customHeight="1" x14ac:dyDescent="0.2">
      <c r="A13" s="51"/>
      <c r="B13" s="8" t="s">
        <v>12</v>
      </c>
      <c r="C13" s="26">
        <v>18375</v>
      </c>
      <c r="D13" s="10">
        <v>21590</v>
      </c>
      <c r="E13" s="44">
        <f t="shared" si="0"/>
        <v>85.108846688281616</v>
      </c>
      <c r="F13" s="35">
        <v>18359</v>
      </c>
      <c r="G13" s="36">
        <v>21673</v>
      </c>
      <c r="H13" s="48">
        <f t="shared" si="1"/>
        <v>84.709085036681586</v>
      </c>
    </row>
    <row r="14" spans="1:9" s="15" customFormat="1" ht="25.5" customHeight="1" x14ac:dyDescent="0.2">
      <c r="A14" s="49" t="s">
        <v>13</v>
      </c>
      <c r="B14" s="23" t="s">
        <v>14</v>
      </c>
      <c r="C14" s="24">
        <v>10692</v>
      </c>
      <c r="D14" s="16">
        <v>11588</v>
      </c>
      <c r="E14" s="42">
        <f t="shared" si="0"/>
        <v>92.267863306869174</v>
      </c>
      <c r="F14" s="31">
        <v>11256</v>
      </c>
      <c r="G14" s="37">
        <v>12178</v>
      </c>
      <c r="H14" s="46">
        <f t="shared" si="1"/>
        <v>92.428970274265069</v>
      </c>
    </row>
    <row r="15" spans="1:9" s="15" customFormat="1" ht="25.5" customHeight="1" x14ac:dyDescent="0.2">
      <c r="A15" s="50"/>
      <c r="B15" s="19" t="s">
        <v>18</v>
      </c>
      <c r="C15" s="25">
        <v>297</v>
      </c>
      <c r="D15" s="18">
        <v>358</v>
      </c>
      <c r="E15" s="43">
        <f t="shared" si="0"/>
        <v>82.960893854748605</v>
      </c>
      <c r="F15" s="33">
        <v>316</v>
      </c>
      <c r="G15" s="38">
        <v>382</v>
      </c>
      <c r="H15" s="47">
        <f t="shared" si="1"/>
        <v>82.722513089005233</v>
      </c>
    </row>
    <row r="16" spans="1:9" s="15" customFormat="1" ht="25.5" customHeight="1" x14ac:dyDescent="0.2">
      <c r="A16" s="51"/>
      <c r="B16" s="4" t="s">
        <v>15</v>
      </c>
      <c r="C16" s="22">
        <v>13282</v>
      </c>
      <c r="D16" s="17">
        <v>15287</v>
      </c>
      <c r="E16" s="44">
        <f t="shared" si="0"/>
        <v>86.88428076143127</v>
      </c>
      <c r="F16" s="35">
        <v>13060</v>
      </c>
      <c r="G16" s="39">
        <v>14957</v>
      </c>
      <c r="H16" s="48">
        <f t="shared" si="1"/>
        <v>87.316975329277255</v>
      </c>
    </row>
    <row r="17" spans="1:8" s="15" customFormat="1" ht="13.5" customHeight="1" x14ac:dyDescent="0.2">
      <c r="A17" s="11"/>
      <c r="B17" s="11"/>
      <c r="C17" s="12"/>
      <c r="D17" s="12"/>
      <c r="E17" s="13"/>
      <c r="F17" s="12"/>
      <c r="G17" s="12"/>
      <c r="H17" s="13"/>
    </row>
    <row r="18" spans="1:8" x14ac:dyDescent="0.2">
      <c r="A18" s="20" t="s">
        <v>21</v>
      </c>
    </row>
    <row r="19" spans="1:8" x14ac:dyDescent="0.2">
      <c r="A19" s="14" t="s">
        <v>16</v>
      </c>
    </row>
    <row r="22" spans="1:8" x14ac:dyDescent="0.2">
      <c r="D22" s="27"/>
      <c r="G22" s="27"/>
    </row>
  </sheetData>
  <mergeCells count="13">
    <mergeCell ref="C3:E3"/>
    <mergeCell ref="F3:H3"/>
    <mergeCell ref="C4:C5"/>
    <mergeCell ref="D4:D5"/>
    <mergeCell ref="E4:E5"/>
    <mergeCell ref="F4:F5"/>
    <mergeCell ref="A14:A16"/>
    <mergeCell ref="A7:A13"/>
    <mergeCell ref="G4:G5"/>
    <mergeCell ref="H4:H5"/>
    <mergeCell ref="A4:B4"/>
    <mergeCell ref="A5:B5"/>
    <mergeCell ref="A6:B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2022-07-28T04:17:50Z</dcterms:created>
  <dcterms:modified xsi:type="dcterms:W3CDTF">2022-07-28T04:17:50Z</dcterms:modified>
</cp:coreProperties>
</file>