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5640482B-1EEB-4EFA-A8CF-C70F78E0FD5E}" xr6:coauthVersionLast="36" xr6:coauthVersionMax="36" xr10:uidLastSave="{00000000-0000-0000-0000-000000000000}"/>
  <bookViews>
    <workbookView xWindow="240" yWindow="36" windowWidth="14928" windowHeight="943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6" i="1" l="1"/>
  <c r="G6" i="1" l="1"/>
  <c r="C6" i="1"/>
  <c r="D6" i="1"/>
  <c r="E16" i="1"/>
  <c r="E15" i="1"/>
  <c r="E14" i="1"/>
  <c r="E13" i="1"/>
  <c r="E12" i="1"/>
  <c r="E11" i="1"/>
  <c r="E10" i="1"/>
  <c r="E9" i="1"/>
  <c r="E8" i="1"/>
  <c r="E7" i="1"/>
  <c r="H13" i="1"/>
  <c r="H7" i="1"/>
  <c r="H8" i="1"/>
  <c r="H9" i="1"/>
  <c r="H10" i="1"/>
  <c r="H11" i="1"/>
  <c r="H12" i="1"/>
  <c r="H14" i="1"/>
  <c r="H15" i="1"/>
  <c r="H16" i="1"/>
  <c r="E6" i="1" l="1"/>
  <c r="H6" i="1"/>
</calcChain>
</file>

<file path=xl/sharedStrings.xml><?xml version="1.0" encoding="utf-8"?>
<sst xmlns="http://schemas.openxmlformats.org/spreadsheetml/2006/main" count="25" uniqueCount="22">
  <si>
    <t>総数</t>
    <rPh sb="0" eb="2">
      <t>ソウスウ</t>
    </rPh>
    <phoneticPr fontId="2"/>
  </si>
  <si>
    <t>合格者数(人)</t>
    <rPh sb="0" eb="4">
      <t>ゴウカクシャスウ</t>
    </rPh>
    <rPh sb="5" eb="6">
      <t>ヒト</t>
    </rPh>
    <phoneticPr fontId="2"/>
  </si>
  <si>
    <t>年次</t>
  </si>
  <si>
    <t>種類別</t>
    <rPh sb="0" eb="3">
      <t>シュルイベツ</t>
    </rPh>
    <phoneticPr fontId="2"/>
  </si>
  <si>
    <t>普通</t>
    <rPh sb="0" eb="2">
      <t>フツウ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</si>
  <si>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</si>
  <si>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</si>
  <si>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区分</t>
    <rPh sb="0" eb="2">
      <t>クブン</t>
    </rPh>
    <phoneticPr fontId="2"/>
  </si>
  <si>
    <t>卒業者数(人)</t>
    <rPh sb="0" eb="3">
      <t>ソツギョウシャ</t>
    </rPh>
    <rPh sb="3" eb="4">
      <t>スウ</t>
    </rPh>
    <rPh sb="5" eb="6">
      <t>ヒト</t>
    </rPh>
    <phoneticPr fontId="2"/>
  </si>
  <si>
    <t>第一種免許</t>
    <rPh sb="0" eb="1">
      <t>ダイ</t>
    </rPh>
    <rPh sb="1" eb="3">
      <t>イッシュ</t>
    </rPh>
    <rPh sb="3" eb="5">
      <t>メンキョ</t>
    </rPh>
    <phoneticPr fontId="2"/>
  </si>
  <si>
    <t>大型</t>
    <rPh sb="0" eb="2">
      <t>オオガタ</t>
    </rPh>
    <phoneticPr fontId="2"/>
  </si>
  <si>
    <t>大型特殊</t>
    <rPh sb="0" eb="2">
      <t>オオガタ</t>
    </rPh>
    <rPh sb="2" eb="4">
      <t>トクシュ</t>
    </rPh>
    <phoneticPr fontId="2"/>
  </si>
  <si>
    <t>牽引</t>
    <rPh sb="0" eb="1">
      <t>ケン</t>
    </rPh>
    <rPh sb="1" eb="2">
      <t>イン</t>
    </rPh>
    <phoneticPr fontId="2"/>
  </si>
  <si>
    <t>第二種免許</t>
    <rPh sb="0" eb="1">
      <t>ダイ</t>
    </rPh>
    <rPh sb="1" eb="2">
      <t>ニ</t>
    </rPh>
    <rPh sb="2" eb="3">
      <t>シュ</t>
    </rPh>
    <rPh sb="3" eb="5">
      <t>メンキョ</t>
    </rPh>
    <phoneticPr fontId="2"/>
  </si>
  <si>
    <t>大型二種</t>
    <rPh sb="0" eb="2">
      <t>オオガタ</t>
    </rPh>
    <rPh sb="2" eb="4">
      <t>ニシュ</t>
    </rPh>
    <phoneticPr fontId="2"/>
  </si>
  <si>
    <t>普通二種</t>
    <rPh sb="0" eb="2">
      <t>フツウ</t>
    </rPh>
    <rPh sb="2" eb="3">
      <t>ニ</t>
    </rPh>
    <rPh sb="3" eb="4">
      <t>シュ</t>
    </rPh>
    <phoneticPr fontId="2"/>
  </si>
  <si>
    <t>注１：うっかり失効、やむを得ず失効等による新規免許取得を除いた。</t>
    <rPh sb="0" eb="1">
      <t>チュウ</t>
    </rPh>
    <phoneticPr fontId="2"/>
  </si>
  <si>
    <t>　 ２：小特、原付の新規免許取得者数を除いた。</t>
    <rPh sb="17" eb="18">
      <t>スウ</t>
    </rPh>
    <phoneticPr fontId="2"/>
  </si>
  <si>
    <t>率（％）</t>
    <rPh sb="0" eb="1">
      <t>リツ</t>
    </rPh>
    <phoneticPr fontId="2"/>
  </si>
  <si>
    <t>中型</t>
    <rPh sb="0" eb="2">
      <t>チュウガタ</t>
    </rPh>
    <phoneticPr fontId="2"/>
  </si>
  <si>
    <t>中型二種</t>
    <rPh sb="0" eb="2">
      <t>チュウガタ</t>
    </rPh>
    <rPh sb="2" eb="4">
      <t>ニシュ</t>
    </rPh>
    <phoneticPr fontId="2"/>
  </si>
  <si>
    <t>統計４－15　運転免許試験新規合格者に占める指定自動車教習所卒業者の割合(平成25、26年)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</si>
</sst>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△ &quot;0.0"/>
    <numFmt numFmtId="177" formatCode="#,##0_ ;[Red]\-#,##0\ "/>
    <numFmt numFmtId="178" formatCode="0.0%"/>
  </numFmts>
  <fonts count="4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177" fontId="0" fillId="0" borderId="7" xfId="1" applyNumberFormat="1" applyFont="1" applyBorder="1" applyAlignment="1">
      <alignment vertical="center"/>
    </xf>
    <xf numFmtId="177" fontId="0" fillId="0" borderId="2" xfId="1" applyNumberFormat="1" applyFont="1" applyBorder="1" applyAlignment="1">
      <alignment vertical="center"/>
    </xf>
    <xf numFmtId="177" fontId="0" fillId="0" borderId="8" xfId="1" applyNumberFormat="1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177" fontId="0" fillId="0" borderId="3" xfId="1" applyNumberFormat="1" applyFont="1" applyBorder="1" applyAlignment="1">
      <alignment vertical="center"/>
    </xf>
    <xf numFmtId="177" fontId="0" fillId="0" borderId="0" xfId="1" applyNumberFormat="1" applyFont="1" applyBorder="1" applyAlignment="1">
      <alignment vertical="center"/>
    </xf>
    <xf numFmtId="177" fontId="0" fillId="0" borderId="10" xfId="1" applyNumberFormat="1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38" fontId="0" fillId="0" borderId="0" xfId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177" fontId="0" fillId="0" borderId="1" xfId="1" applyNumberFormat="1" applyFont="1" applyBorder="1" applyAlignment="1">
      <alignment vertical="center"/>
    </xf>
    <xf numFmtId="177" fontId="0" fillId="0" borderId="11" xfId="1" applyNumberFormat="1" applyFont="1" applyBorder="1" applyAlignment="1">
      <alignment vertical="center"/>
    </xf>
    <xf numFmtId="177" fontId="0" fillId="0" borderId="9" xfId="1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/>
    <xf numFmtId="178" fontId="0" fillId="0" borderId="2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7" fontId="0" fillId="0" borderId="13" xfId="1" applyNumberFormat="1" applyFon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77" fontId="0" fillId="0" borderId="12" xfId="1" applyNumberFormat="1" applyFont="1" applyBorder="1" applyAlignment="1">
      <alignment vertical="center"/>
    </xf>
    <xf numFmtId="177" fontId="0" fillId="0" borderId="14" xfId="1" applyNumberFormat="1" applyFont="1" applyBorder="1" applyAlignment="1">
      <alignment vertical="center"/>
    </xf>
    <xf numFmtId="177" fontId="0" fillId="0" borderId="15" xfId="1" applyNumberFormat="1" applyFont="1" applyBorder="1" applyAlignment="1">
      <alignment vertical="center"/>
    </xf>
    <xf numFmtId="177" fontId="0" fillId="0" borderId="4" xfId="1" applyNumberFormat="1" applyFont="1" applyBorder="1" applyAlignment="1">
      <alignment vertical="center"/>
    </xf>
    <xf numFmtId="0" fontId="1" fillId="0" borderId="0" xfId="0" applyFont="1" applyBorder="1"/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9" xfId="0" applyBorder="1" applyAlignment="1">
      <alignment horizontal="right"/>
    </xf>
    <xf numFmtId="0" fontId="0" fillId="0" borderId="0" xfId="0" applyBorder="1" applyAlignment="1"/>
    <xf numFmtId="0" fontId="0" fillId="0" borderId="9" xfId="0" applyBorder="1" applyAlignment="1"/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4668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/>
  </sheetViews>
  <sheetFormatPr defaultRowHeight="13.2" x14ac:dyDescent="0.2"/>
  <cols>
    <col min="1" max="1" width="6.44140625" customWidth="1"/>
    <col min="2" max="2" width="12.77734375" customWidth="1"/>
    <col min="3" max="4" width="10.6640625" customWidth="1"/>
    <col min="5" max="5" width="10.21875" customWidth="1"/>
    <col min="6" max="7" width="10.6640625" customWidth="1"/>
    <col min="8" max="8" width="10.21875" customWidth="1"/>
  </cols>
  <sheetData>
    <row r="1" spans="1:9" x14ac:dyDescent="0.2">
      <c r="A1" s="35" t="s">
        <v>21</v>
      </c>
      <c r="B1" s="1"/>
      <c r="C1" s="1"/>
    </row>
    <row r="3" spans="1:9" ht="13.5" customHeight="1" x14ac:dyDescent="0.2">
      <c r="A3" s="6"/>
      <c r="B3" s="7" t="s">
        <v>2</v>
      </c>
      <c r="C3" s="36">
        <v>25</v>
      </c>
      <c r="D3" s="36"/>
      <c r="E3" s="36"/>
      <c r="F3" s="36">
        <v>26</v>
      </c>
      <c r="G3" s="36"/>
      <c r="H3" s="36"/>
      <c r="I3" s="1"/>
    </row>
    <row r="4" spans="1:9" ht="13.5" customHeight="1" x14ac:dyDescent="0.2">
      <c r="A4" s="43" t="s">
        <v>7</v>
      </c>
      <c r="B4" s="44"/>
      <c r="C4" s="37" t="s">
        <v>8</v>
      </c>
      <c r="D4" s="37" t="s">
        <v>1</v>
      </c>
      <c r="E4" s="37" t="s">
        <v>18</v>
      </c>
      <c r="F4" s="37" t="s">
        <v>8</v>
      </c>
      <c r="G4" s="37" t="s">
        <v>1</v>
      </c>
      <c r="H4" s="37" t="s">
        <v>18</v>
      </c>
      <c r="I4" s="1"/>
    </row>
    <row r="5" spans="1:9" ht="13.5" customHeight="1" x14ac:dyDescent="0.2">
      <c r="A5" s="45" t="s">
        <v>3</v>
      </c>
      <c r="B5" s="44"/>
      <c r="C5" s="38"/>
      <c r="D5" s="38"/>
      <c r="E5" s="39"/>
      <c r="F5" s="38"/>
      <c r="G5" s="38"/>
      <c r="H5" s="39"/>
      <c r="I5" s="1"/>
    </row>
    <row r="6" spans="1:9" s="3" customFormat="1" ht="13.5" customHeight="1" x14ac:dyDescent="0.2">
      <c r="A6" s="46" t="s">
        <v>0</v>
      </c>
      <c r="B6" s="47"/>
      <c r="C6" s="8">
        <f>SUM(C7:C16)</f>
        <v>1602848</v>
      </c>
      <c r="D6" s="29">
        <f>SUM(D7:D16)</f>
        <v>1655303</v>
      </c>
      <c r="E6" s="30">
        <f>C6/D6</f>
        <v>0.96831093763498288</v>
      </c>
      <c r="F6" s="8">
        <f>SUM(F7:F16)</f>
        <v>1567930</v>
      </c>
      <c r="G6" s="29">
        <f>SUM(G7:G16)</f>
        <v>1618229</v>
      </c>
      <c r="H6" s="30">
        <f>F6/G6</f>
        <v>0.96891725460364386</v>
      </c>
      <c r="I6" s="19"/>
    </row>
    <row r="7" spans="1:9" s="19" customFormat="1" ht="13.5" customHeight="1" x14ac:dyDescent="0.2">
      <c r="A7" s="40" t="s">
        <v>9</v>
      </c>
      <c r="B7" s="2" t="s">
        <v>10</v>
      </c>
      <c r="C7" s="9">
        <v>48185</v>
      </c>
      <c r="D7" s="10">
        <v>50515</v>
      </c>
      <c r="E7" s="26">
        <f t="shared" ref="E7:E12" si="0">C7/D7</f>
        <v>0.95387508660793818</v>
      </c>
      <c r="F7" s="31">
        <v>50387</v>
      </c>
      <c r="G7" s="10">
        <v>52685</v>
      </c>
      <c r="H7" s="26">
        <f t="shared" ref="H7:H16" si="1">F7/G7</f>
        <v>0.95638227199392611</v>
      </c>
    </row>
    <row r="8" spans="1:9" s="19" customFormat="1" ht="13.5" customHeight="1" x14ac:dyDescent="0.2">
      <c r="A8" s="41"/>
      <c r="B8" s="23" t="s">
        <v>19</v>
      </c>
      <c r="C8" s="12">
        <v>24269</v>
      </c>
      <c r="D8" s="13">
        <v>25124</v>
      </c>
      <c r="E8" s="27">
        <f t="shared" si="0"/>
        <v>0.96596879477790165</v>
      </c>
      <c r="F8" s="32">
        <v>29643</v>
      </c>
      <c r="G8" s="13">
        <v>30503</v>
      </c>
      <c r="H8" s="27">
        <f t="shared" si="1"/>
        <v>0.97180605186375113</v>
      </c>
    </row>
    <row r="9" spans="1:9" s="19" customFormat="1" ht="13.5" customHeight="1" x14ac:dyDescent="0.2">
      <c r="A9" s="41"/>
      <c r="B9" s="11" t="s">
        <v>4</v>
      </c>
      <c r="C9" s="12">
        <v>1169200</v>
      </c>
      <c r="D9" s="13">
        <v>1196539</v>
      </c>
      <c r="E9" s="27">
        <f t="shared" si="0"/>
        <v>0.97715160141040114</v>
      </c>
      <c r="F9" s="32">
        <v>1154631</v>
      </c>
      <c r="G9" s="13">
        <v>1181175</v>
      </c>
      <c r="H9" s="27">
        <f t="shared" si="1"/>
        <v>0.97752746206108321</v>
      </c>
    </row>
    <row r="10" spans="1:9" s="19" customFormat="1" ht="13.5" customHeight="1" x14ac:dyDescent="0.2">
      <c r="A10" s="41"/>
      <c r="B10" s="11" t="s">
        <v>11</v>
      </c>
      <c r="C10" s="12">
        <v>37161</v>
      </c>
      <c r="D10" s="13">
        <v>47520</v>
      </c>
      <c r="E10" s="27">
        <f t="shared" si="0"/>
        <v>0.78200757575757573</v>
      </c>
      <c r="F10" s="32">
        <v>36524</v>
      </c>
      <c r="G10" s="13">
        <v>46620</v>
      </c>
      <c r="H10" s="27">
        <f t="shared" si="1"/>
        <v>0.78344058344058343</v>
      </c>
    </row>
    <row r="11" spans="1:9" s="19" customFormat="1" ht="13.5" customHeight="1" x14ac:dyDescent="0.2">
      <c r="A11" s="41"/>
      <c r="B11" s="11" t="s">
        <v>5</v>
      </c>
      <c r="C11" s="12">
        <v>81824</v>
      </c>
      <c r="D11" s="13">
        <v>83867</v>
      </c>
      <c r="E11" s="27">
        <f t="shared" si="0"/>
        <v>0.97564000143083696</v>
      </c>
      <c r="F11" s="32">
        <v>76533</v>
      </c>
      <c r="G11" s="13">
        <v>78522</v>
      </c>
      <c r="H11" s="27">
        <f t="shared" si="1"/>
        <v>0.9746695193703675</v>
      </c>
    </row>
    <row r="12" spans="1:9" s="19" customFormat="1" ht="13.5" customHeight="1" x14ac:dyDescent="0.2">
      <c r="A12" s="41"/>
      <c r="B12" s="11" t="s">
        <v>6</v>
      </c>
      <c r="C12" s="12">
        <v>197171</v>
      </c>
      <c r="D12" s="13">
        <v>199661</v>
      </c>
      <c r="E12" s="27">
        <f t="shared" si="0"/>
        <v>0.9875288614201071</v>
      </c>
      <c r="F12" s="32">
        <v>177566</v>
      </c>
      <c r="G12" s="13">
        <v>179901</v>
      </c>
      <c r="H12" s="27">
        <f t="shared" si="1"/>
        <v>0.98702063912929894</v>
      </c>
    </row>
    <row r="13" spans="1:9" s="19" customFormat="1" ht="13.5" customHeight="1" x14ac:dyDescent="0.2">
      <c r="A13" s="42"/>
      <c r="B13" s="11" t="s">
        <v>12</v>
      </c>
      <c r="C13" s="34">
        <v>18073</v>
      </c>
      <c r="D13" s="14">
        <v>21524</v>
      </c>
      <c r="E13" s="28">
        <f>C13/D13</f>
        <v>0.83966734807656573</v>
      </c>
      <c r="F13" s="33">
        <v>18375</v>
      </c>
      <c r="G13" s="14">
        <v>21590</v>
      </c>
      <c r="H13" s="28">
        <f>F13/G13</f>
        <v>0.85108846688281614</v>
      </c>
    </row>
    <row r="14" spans="1:9" s="19" customFormat="1" ht="25.5" customHeight="1" x14ac:dyDescent="0.2">
      <c r="A14" s="40" t="s">
        <v>13</v>
      </c>
      <c r="B14" s="4" t="s">
        <v>14</v>
      </c>
      <c r="C14" s="31">
        <v>11725</v>
      </c>
      <c r="D14" s="20">
        <v>12819</v>
      </c>
      <c r="E14" s="26">
        <f t="shared" ref="E14:E16" si="2">C14/D14</f>
        <v>0.91465792963569703</v>
      </c>
      <c r="F14" s="31">
        <v>10692</v>
      </c>
      <c r="G14" s="20">
        <v>11588</v>
      </c>
      <c r="H14" s="26">
        <f t="shared" si="1"/>
        <v>0.9226786330686918</v>
      </c>
    </row>
    <row r="15" spans="1:9" s="19" customFormat="1" ht="25.5" customHeight="1" x14ac:dyDescent="0.2">
      <c r="A15" s="41"/>
      <c r="B15" s="24" t="s">
        <v>20</v>
      </c>
      <c r="C15" s="32">
        <v>326</v>
      </c>
      <c r="D15" s="22">
        <v>389</v>
      </c>
      <c r="E15" s="27">
        <f t="shared" si="2"/>
        <v>0.83804627249357322</v>
      </c>
      <c r="F15" s="32">
        <v>297</v>
      </c>
      <c r="G15" s="22">
        <v>358</v>
      </c>
      <c r="H15" s="27">
        <f t="shared" si="1"/>
        <v>0.82960893854748607</v>
      </c>
    </row>
    <row r="16" spans="1:9" s="19" customFormat="1" ht="25.5" customHeight="1" x14ac:dyDescent="0.2">
      <c r="A16" s="42"/>
      <c r="B16" s="5" t="s">
        <v>15</v>
      </c>
      <c r="C16" s="33">
        <v>14914</v>
      </c>
      <c r="D16" s="21">
        <v>17345</v>
      </c>
      <c r="E16" s="28">
        <f t="shared" si="2"/>
        <v>0.85984433554338424</v>
      </c>
      <c r="F16" s="33">
        <v>13282</v>
      </c>
      <c r="G16" s="21">
        <v>15287</v>
      </c>
      <c r="H16" s="28">
        <f t="shared" si="1"/>
        <v>0.86884280761431276</v>
      </c>
    </row>
    <row r="17" spans="1:8" s="19" customFormat="1" ht="13.5" customHeight="1" x14ac:dyDescent="0.2">
      <c r="A17" s="15"/>
      <c r="B17" s="15"/>
      <c r="C17" s="16"/>
      <c r="D17" s="16"/>
      <c r="E17" s="17"/>
      <c r="F17" s="16"/>
      <c r="G17" s="16"/>
      <c r="H17" s="17"/>
    </row>
    <row r="18" spans="1:8" x14ac:dyDescent="0.2">
      <c r="A18" s="25" t="s">
        <v>16</v>
      </c>
    </row>
    <row r="19" spans="1:8" x14ac:dyDescent="0.2">
      <c r="A19" s="18" t="s">
        <v>17</v>
      </c>
    </row>
  </sheetData>
  <mergeCells count="13">
    <mergeCell ref="A14:A16"/>
    <mergeCell ref="A7:A13"/>
    <mergeCell ref="G4:G5"/>
    <mergeCell ref="H4:H5"/>
    <mergeCell ref="A4:B4"/>
    <mergeCell ref="A5:B5"/>
    <mergeCell ref="A6:B6"/>
    <mergeCell ref="C3:E3"/>
    <mergeCell ref="F3:H3"/>
    <mergeCell ref="C4:C5"/>
    <mergeCell ref="D4:D5"/>
    <mergeCell ref="E4:E5"/>
    <mergeCell ref="F4:F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2022-07-28T04:15:06Z</dcterms:created>
  <dcterms:modified xsi:type="dcterms:W3CDTF">2022-07-28T04:15:06Z</dcterms:modified>
</cp:coreProperties>
</file>