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DAA2818-EFC4-4826-B641-DEFDA4A50BED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sheet1" sheetId="2" r:id="rId1"/>
  </sheets>
  <definedNames>
    <definedName name="_xlnm.Print_Area" localSheetId="0">sheet1!$A$2:$K$19</definedName>
  </definedNames>
  <calcPr calcId="191029"/>
</workbook>
</file>

<file path=xl/calcChain.xml><?xml version="1.0" encoding="utf-8"?>
<calcChain xmlns="http://schemas.openxmlformats.org/spreadsheetml/2006/main">
  <c r="H7" i="2" l="1"/>
  <c r="I19" i="2" s="1"/>
  <c r="K7" i="2"/>
  <c r="J7" i="2"/>
  <c r="F7" i="2"/>
  <c r="G18" i="2" s="1"/>
  <c r="D7" i="2"/>
  <c r="E17" i="2" s="1"/>
  <c r="G19" i="2"/>
  <c r="E19" i="2"/>
  <c r="E18" i="2"/>
  <c r="G17" i="2"/>
  <c r="G16" i="2"/>
  <c r="E16" i="2"/>
  <c r="G15" i="2"/>
  <c r="E15" i="2"/>
  <c r="E14" i="2"/>
  <c r="G13" i="2"/>
  <c r="G12" i="2"/>
  <c r="E12" i="2"/>
  <c r="G11" i="2"/>
  <c r="E11" i="2"/>
  <c r="E10" i="2"/>
  <c r="G9" i="2"/>
  <c r="E9" i="2"/>
  <c r="G8" i="2"/>
  <c r="E8" i="2"/>
  <c r="E7" i="2"/>
  <c r="G10" i="2" l="1"/>
  <c r="G14" i="2"/>
  <c r="G7" i="2"/>
  <c r="E13" i="2"/>
  <c r="I8" i="2"/>
  <c r="I9" i="2"/>
  <c r="I10" i="2"/>
  <c r="I11" i="2"/>
  <c r="I12" i="2"/>
  <c r="I13" i="2"/>
  <c r="I14" i="2"/>
  <c r="I15" i="2"/>
  <c r="I16" i="2"/>
  <c r="I17" i="2"/>
  <c r="I18" i="2"/>
  <c r="I7" i="2" l="1"/>
</calcChain>
</file>

<file path=xl/sharedStrings.xml><?xml version="1.0" encoding="utf-8"?>
<sst xmlns="http://schemas.openxmlformats.org/spreadsheetml/2006/main" count="25" uniqueCount="23">
  <si>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</si>
  <si>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</si>
  <si>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</si>
  <si>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うち電話相談</t>
    <phoneticPr fontId="1"/>
  </si>
  <si>
    <t>うちメール相談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</si>
  <si>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</si>
  <si>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</si>
  <si>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</si>
  <si>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</si>
  <si>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</si>
  <si>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</si>
  <si>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</si>
  <si>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</si>
  <si>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</si>
  <si>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</si>
  <si>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</si>
  <si>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</si>
  <si>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</si>
  <si>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</si>
  <si>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>総       数(件)</t>
    <rPh sb="10" eb="11">
      <t>ケン</t>
    </rPh>
    <phoneticPr fontId="1"/>
  </si>
  <si>
    <t xml:space="preserve">保  護  者  </t>
    <phoneticPr fontId="1"/>
  </si>
  <si>
    <t>その他の学生</t>
    <phoneticPr fontId="1"/>
  </si>
  <si>
    <t>統計２－39　少年相談者の状況（平成26年）</t>
    <rPh sb="0" eb="2">
      <t>トウケイ</t>
    </rPh>
    <rPh sb="7" eb="9">
      <t>ショウネン</t>
    </rPh>
    <rPh sb="9" eb="12">
      <t>ソウダンシャ</t>
    </rPh>
    <rPh sb="13" eb="15">
      <t>ジョウキョウ</t>
    </rPh>
    <rPh sb="16" eb="18">
      <t>ヘイセイ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</si>
</sst>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3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 vertical="center"/>
    </xf>
    <xf numFmtId="3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distributed" vertical="center"/>
    </xf>
    <xf numFmtId="3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K19"/>
  <sheetViews>
    <sheetView tabSelected="1" zoomScaleNormal="100" zoomScaleSheetLayoutView="100" workbookViewId="0">
      <selection activeCell="D8" sqref="D8"/>
    </sheetView>
  </sheetViews>
  <sheetFormatPr defaultColWidth="9" defaultRowHeight="14.4"/>
  <cols>
    <col min="1" max="2" width="2.09765625" style="20" customWidth="1"/>
    <col min="3" max="3" width="15.5" style="20" customWidth="1"/>
    <col min="4" max="11" width="8.09765625" style="20" customWidth="1"/>
    <col min="12" max="16384" width="9" style="20"/>
  </cols>
  <sheetData>
    <row r="2" spans="1:11" s="2" customFormat="1" ht="18.75" customHeight="1">
      <c r="A2" s="32" t="s">
        <v>22</v>
      </c>
      <c r="B2" s="32"/>
      <c r="C2" s="32"/>
      <c r="D2" s="32"/>
      <c r="E2" s="32"/>
      <c r="F2" s="32"/>
      <c r="G2" s="32"/>
      <c r="H2" s="1"/>
      <c r="I2" s="1"/>
      <c r="J2" s="1"/>
      <c r="K2" s="1"/>
    </row>
    <row r="3" spans="1:11" s="2" customFormat="1" ht="18.75" customHeight="1">
      <c r="K3" s="3"/>
    </row>
    <row r="4" spans="1:11" s="2" customFormat="1" ht="16.5" customHeight="1">
      <c r="A4" s="21"/>
      <c r="B4" s="22"/>
      <c r="C4" s="23" t="s">
        <v>0</v>
      </c>
      <c r="D4" s="33" t="s">
        <v>1</v>
      </c>
      <c r="E4" s="34"/>
      <c r="F4" s="24"/>
      <c r="G4" s="24"/>
      <c r="H4" s="25"/>
      <c r="I4" s="25"/>
      <c r="J4" s="33" t="s">
        <v>2</v>
      </c>
      <c r="K4" s="37"/>
    </row>
    <row r="5" spans="1:11" s="2" customFormat="1" ht="18.75" customHeight="1">
      <c r="A5" s="26"/>
      <c r="B5" s="4"/>
      <c r="C5" s="4"/>
      <c r="D5" s="35"/>
      <c r="E5" s="36"/>
      <c r="F5" s="33" t="s">
        <v>3</v>
      </c>
      <c r="G5" s="37"/>
      <c r="H5" s="40" t="s">
        <v>4</v>
      </c>
      <c r="I5" s="41"/>
      <c r="J5" s="38"/>
      <c r="K5" s="39"/>
    </row>
    <row r="6" spans="1:11" s="2" customFormat="1" ht="18.75" customHeight="1">
      <c r="A6" s="6" t="s">
        <v>5</v>
      </c>
      <c r="B6" s="5"/>
      <c r="C6" s="4"/>
      <c r="D6" s="6"/>
      <c r="E6" s="7" t="s">
        <v>18</v>
      </c>
      <c r="F6" s="8"/>
      <c r="G6" s="7" t="s">
        <v>18</v>
      </c>
      <c r="H6" s="9"/>
      <c r="I6" s="7" t="s">
        <v>18</v>
      </c>
      <c r="J6" s="10" t="s">
        <v>6</v>
      </c>
      <c r="K6" s="27" t="s">
        <v>7</v>
      </c>
    </row>
    <row r="7" spans="1:11" s="2" customFormat="1" ht="21" customHeight="1">
      <c r="A7" s="42" t="s">
        <v>19</v>
      </c>
      <c r="B7" s="43"/>
      <c r="C7" s="44"/>
      <c r="D7" s="11">
        <f t="shared" ref="D7:K7" si="0">D8+D18+D19</f>
        <v>63770</v>
      </c>
      <c r="E7" s="12">
        <f t="shared" si="0"/>
        <v>100</v>
      </c>
      <c r="F7" s="11">
        <f t="shared" si="0"/>
        <v>29736</v>
      </c>
      <c r="G7" s="12">
        <f t="shared" si="0"/>
        <v>100</v>
      </c>
      <c r="H7" s="11">
        <f t="shared" si="0"/>
        <v>789</v>
      </c>
      <c r="I7" s="12">
        <f t="shared" si="0"/>
        <v>100</v>
      </c>
      <c r="J7" s="11">
        <f t="shared" si="0"/>
        <v>28205</v>
      </c>
      <c r="K7" s="17">
        <f t="shared" si="0"/>
        <v>35565</v>
      </c>
    </row>
    <row r="8" spans="1:11" s="2" customFormat="1" ht="21" customHeight="1">
      <c r="A8" s="28"/>
      <c r="B8" s="45" t="s">
        <v>8</v>
      </c>
      <c r="C8" s="46"/>
      <c r="D8" s="11">
        <v>13435</v>
      </c>
      <c r="E8" s="12">
        <f>D8/D$7*100</f>
        <v>21.067900266583035</v>
      </c>
      <c r="F8" s="11">
        <v>4527</v>
      </c>
      <c r="G8" s="12">
        <f t="shared" ref="G8:I19" si="1">F8/F$7*100</f>
        <v>15.223970944309928</v>
      </c>
      <c r="H8" s="11">
        <v>282</v>
      </c>
      <c r="I8" s="12">
        <f t="shared" si="1"/>
        <v>35.741444866920155</v>
      </c>
      <c r="J8" s="11">
        <v>6017</v>
      </c>
      <c r="K8" s="17">
        <v>7418</v>
      </c>
    </row>
    <row r="9" spans="1:11" s="2" customFormat="1" ht="21" customHeight="1">
      <c r="A9" s="28"/>
      <c r="B9" s="4"/>
      <c r="C9" s="13" t="s">
        <v>9</v>
      </c>
      <c r="D9" s="14">
        <v>16</v>
      </c>
      <c r="E9" s="12">
        <f t="shared" ref="E9:E19" si="2">D9/D$7*100</f>
        <v>2.5090167790497098E-2</v>
      </c>
      <c r="F9" s="11">
        <v>4</v>
      </c>
      <c r="G9" s="12">
        <f t="shared" si="1"/>
        <v>1.3451708366962604E-2</v>
      </c>
      <c r="H9" s="11">
        <v>0</v>
      </c>
      <c r="I9" s="12">
        <f t="shared" si="1"/>
        <v>0</v>
      </c>
      <c r="J9" s="11">
        <v>8</v>
      </c>
      <c r="K9" s="17">
        <v>8</v>
      </c>
    </row>
    <row r="10" spans="1:11" s="2" customFormat="1" ht="21" customHeight="1">
      <c r="A10" s="28"/>
      <c r="B10" s="15"/>
      <c r="C10" s="16" t="s">
        <v>10</v>
      </c>
      <c r="D10" s="17">
        <v>766</v>
      </c>
      <c r="E10" s="12">
        <f t="shared" si="2"/>
        <v>1.2011917829700485</v>
      </c>
      <c r="F10" s="11">
        <v>224</v>
      </c>
      <c r="G10" s="12">
        <f t="shared" si="1"/>
        <v>0.75329566854990582</v>
      </c>
      <c r="H10" s="11">
        <v>5</v>
      </c>
      <c r="I10" s="12">
        <f t="shared" si="1"/>
        <v>0.6337135614702154</v>
      </c>
      <c r="J10" s="11">
        <v>387</v>
      </c>
      <c r="K10" s="17">
        <v>379</v>
      </c>
    </row>
    <row r="11" spans="1:11" s="2" customFormat="1" ht="21" customHeight="1">
      <c r="A11" s="28"/>
      <c r="B11" s="18"/>
      <c r="C11" s="16" t="s">
        <v>11</v>
      </c>
      <c r="D11" s="17">
        <v>3053</v>
      </c>
      <c r="E11" s="12">
        <f t="shared" si="2"/>
        <v>4.7875176415242278</v>
      </c>
      <c r="F11" s="11">
        <v>881</v>
      </c>
      <c r="G11" s="12">
        <f t="shared" si="1"/>
        <v>2.9627387678235135</v>
      </c>
      <c r="H11" s="11">
        <v>63</v>
      </c>
      <c r="I11" s="12">
        <f t="shared" si="1"/>
        <v>7.9847908745247151</v>
      </c>
      <c r="J11" s="11">
        <v>1455</v>
      </c>
      <c r="K11" s="17">
        <v>1598</v>
      </c>
    </row>
    <row r="12" spans="1:11" s="2" customFormat="1" ht="21" customHeight="1">
      <c r="A12" s="28"/>
      <c r="B12" s="18"/>
      <c r="C12" s="16" t="s">
        <v>12</v>
      </c>
      <c r="D12" s="17">
        <v>5024</v>
      </c>
      <c r="E12" s="12">
        <f t="shared" si="2"/>
        <v>7.8783126862160895</v>
      </c>
      <c r="F12" s="11">
        <v>1785</v>
      </c>
      <c r="G12" s="12">
        <f t="shared" si="1"/>
        <v>6.0028248587570623</v>
      </c>
      <c r="H12" s="11">
        <v>107</v>
      </c>
      <c r="I12" s="12">
        <f t="shared" si="1"/>
        <v>13.561470215462613</v>
      </c>
      <c r="J12" s="11">
        <v>2193</v>
      </c>
      <c r="K12" s="17">
        <v>2831</v>
      </c>
    </row>
    <row r="13" spans="1:11" s="2" customFormat="1" ht="21" customHeight="1">
      <c r="A13" s="28"/>
      <c r="B13" s="18"/>
      <c r="C13" s="16" t="s">
        <v>13</v>
      </c>
      <c r="D13" s="17">
        <v>701</v>
      </c>
      <c r="E13" s="12">
        <f t="shared" si="2"/>
        <v>1.0992629763211541</v>
      </c>
      <c r="F13" s="11">
        <v>228</v>
      </c>
      <c r="G13" s="12">
        <f t="shared" si="1"/>
        <v>0.76674737691686845</v>
      </c>
      <c r="H13" s="11">
        <v>6</v>
      </c>
      <c r="I13" s="12">
        <f t="shared" si="1"/>
        <v>0.76045627376425851</v>
      </c>
      <c r="J13" s="11">
        <v>282</v>
      </c>
      <c r="K13" s="17">
        <v>419</v>
      </c>
    </row>
    <row r="14" spans="1:11" s="2" customFormat="1" ht="21" customHeight="1">
      <c r="A14" s="28"/>
      <c r="B14" s="18"/>
      <c r="C14" s="16" t="s">
        <v>21</v>
      </c>
      <c r="D14" s="17">
        <v>436</v>
      </c>
      <c r="E14" s="12">
        <f t="shared" si="2"/>
        <v>0.68370707229104599</v>
      </c>
      <c r="F14" s="11">
        <v>105</v>
      </c>
      <c r="G14" s="12">
        <f t="shared" si="1"/>
        <v>0.35310734463276838</v>
      </c>
      <c r="H14" s="11">
        <v>7</v>
      </c>
      <c r="I14" s="12">
        <f t="shared" si="1"/>
        <v>0.88719898605830161</v>
      </c>
      <c r="J14" s="11">
        <v>173</v>
      </c>
      <c r="K14" s="17">
        <v>263</v>
      </c>
    </row>
    <row r="15" spans="1:11" s="2" customFormat="1" ht="21" customHeight="1">
      <c r="A15" s="28"/>
      <c r="B15" s="15"/>
      <c r="C15" s="16" t="s">
        <v>14</v>
      </c>
      <c r="D15" s="17">
        <v>1664</v>
      </c>
      <c r="E15" s="12">
        <f t="shared" si="2"/>
        <v>2.6093774502116984</v>
      </c>
      <c r="F15" s="11">
        <v>535</v>
      </c>
      <c r="G15" s="12">
        <f t="shared" si="1"/>
        <v>1.7991659940812483</v>
      </c>
      <c r="H15" s="11">
        <v>10</v>
      </c>
      <c r="I15" s="12">
        <f t="shared" si="1"/>
        <v>1.2674271229404308</v>
      </c>
      <c r="J15" s="11">
        <v>772</v>
      </c>
      <c r="K15" s="17">
        <v>892</v>
      </c>
    </row>
    <row r="16" spans="1:11" s="2" customFormat="1" ht="21" customHeight="1">
      <c r="A16" s="28"/>
      <c r="B16" s="4"/>
      <c r="C16" s="16" t="s">
        <v>15</v>
      </c>
      <c r="D16" s="17">
        <v>1241</v>
      </c>
      <c r="E16" s="12">
        <f t="shared" si="2"/>
        <v>1.9460561392504312</v>
      </c>
      <c r="F16" s="11">
        <v>446</v>
      </c>
      <c r="G16" s="12">
        <f t="shared" si="1"/>
        <v>1.4998654829163305</v>
      </c>
      <c r="H16" s="11">
        <v>5</v>
      </c>
      <c r="I16" s="12">
        <f t="shared" si="1"/>
        <v>0.6337135614702154</v>
      </c>
      <c r="J16" s="11">
        <v>445</v>
      </c>
      <c r="K16" s="17">
        <v>796</v>
      </c>
    </row>
    <row r="17" spans="1:11" s="2" customFormat="1" ht="21" customHeight="1">
      <c r="A17" s="28"/>
      <c r="B17" s="19"/>
      <c r="C17" s="16" t="s">
        <v>16</v>
      </c>
      <c r="D17" s="17">
        <v>534</v>
      </c>
      <c r="E17" s="12">
        <f t="shared" si="2"/>
        <v>0.83738435000784062</v>
      </c>
      <c r="F17" s="11">
        <v>319</v>
      </c>
      <c r="G17" s="12">
        <f t="shared" si="1"/>
        <v>1.0727737422652677</v>
      </c>
      <c r="H17" s="11">
        <v>79</v>
      </c>
      <c r="I17" s="12">
        <f t="shared" si="1"/>
        <v>10.012674271229404</v>
      </c>
      <c r="J17" s="11">
        <v>302</v>
      </c>
      <c r="K17" s="17">
        <v>232</v>
      </c>
    </row>
    <row r="18" spans="1:11" s="2" customFormat="1" ht="21" customHeight="1">
      <c r="A18" s="28"/>
      <c r="B18" s="30" t="s">
        <v>20</v>
      </c>
      <c r="C18" s="31"/>
      <c r="D18" s="17">
        <v>30845</v>
      </c>
      <c r="E18" s="12">
        <f t="shared" si="2"/>
        <v>48.36913909361769</v>
      </c>
      <c r="F18" s="11">
        <v>14297</v>
      </c>
      <c r="G18" s="12">
        <f t="shared" si="1"/>
        <v>48.079768630616087</v>
      </c>
      <c r="H18" s="11">
        <v>116</v>
      </c>
      <c r="I18" s="12">
        <f t="shared" si="1"/>
        <v>14.702154626108999</v>
      </c>
      <c r="J18" s="11">
        <v>9398</v>
      </c>
      <c r="K18" s="17">
        <v>21447</v>
      </c>
    </row>
    <row r="19" spans="1:11" s="2" customFormat="1" ht="21" customHeight="1">
      <c r="A19" s="29"/>
      <c r="B19" s="30" t="s">
        <v>17</v>
      </c>
      <c r="C19" s="31"/>
      <c r="D19" s="17">
        <v>19490</v>
      </c>
      <c r="E19" s="12">
        <f t="shared" si="2"/>
        <v>30.562960639799279</v>
      </c>
      <c r="F19" s="11">
        <v>10912</v>
      </c>
      <c r="G19" s="12">
        <f t="shared" si="1"/>
        <v>36.696260425073987</v>
      </c>
      <c r="H19" s="11">
        <v>391</v>
      </c>
      <c r="I19" s="12">
        <f t="shared" si="1"/>
        <v>49.556400506970846</v>
      </c>
      <c r="J19" s="11">
        <v>12790</v>
      </c>
      <c r="K19" s="17">
        <v>6700</v>
      </c>
    </row>
  </sheetData>
  <mergeCells count="9">
    <mergeCell ref="B18:C18"/>
    <mergeCell ref="B19:C19"/>
    <mergeCell ref="A2:G2"/>
    <mergeCell ref="D4:E5"/>
    <mergeCell ref="J4:K5"/>
    <mergeCell ref="F5:G5"/>
    <mergeCell ref="H5:I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2022-07-28T04:13:29Z</dcterms:created>
  <dcterms:modified xsi:type="dcterms:W3CDTF">2022-07-28T04:13:29Z</dcterms:modified>
</cp:coreProperties>
</file>