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C46F92C7-654E-47AD-8257-E8E7B7213B73}" xr6:coauthVersionLast="36" xr6:coauthVersionMax="36" xr10:uidLastSave="{00000000-0000-0000-0000-000000000000}"/>
  <bookViews>
    <workbookView xWindow="240" yWindow="12" windowWidth="7200" windowHeight="5052" xr2:uid="{00000000-000D-0000-FFFF-FFFF00000000}"/>
  </bookViews>
  <sheets>
    <sheet name="Sheet1" sheetId="1" r:id="rId1"/>
  </sheets>
  <definedNames>
    <definedName name="_xlnm.Print_Area" localSheetId="0">Sheet1!$A$1:$K$18</definedName>
  </definedNames>
  <calcPr calcId="191029"/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12" i="1"/>
  <c r="J11" i="1"/>
  <c r="J10" i="1"/>
  <c r="J9" i="1"/>
  <c r="J8" i="1"/>
  <c r="J7" i="1"/>
  <c r="J6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G18" i="1"/>
  <c r="G17" i="1"/>
  <c r="G16" i="1"/>
  <c r="G15" i="1"/>
  <c r="G14" i="1"/>
  <c r="G13" i="1"/>
  <c r="G12" i="1"/>
  <c r="G11" i="1"/>
  <c r="G10" i="1"/>
  <c r="G9" i="1"/>
  <c r="G8" i="1"/>
  <c r="G7" i="1"/>
  <c r="G6" i="1" s="1"/>
  <c r="E18" i="1"/>
  <c r="E17" i="1"/>
  <c r="E6" i="1" s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<sst xmlns="http://schemas.openxmlformats.org/spreadsheetml/2006/main" count="25" uniqueCount="23">
  <si>
    <t>区分</t>
  </si>
  <si>
    <t>総　　数</t>
    <rPh sb="0" eb="1">
      <t>フサ</t>
    </rPh>
    <rPh sb="3" eb="4">
      <t>カズ</t>
    </rPh>
    <phoneticPr fontId="1"/>
  </si>
  <si>
    <t>性　　　別</t>
    <phoneticPr fontId="1"/>
  </si>
  <si>
    <t>うち電話相談</t>
    <phoneticPr fontId="1"/>
  </si>
  <si>
    <t>うちメール相談</t>
    <phoneticPr fontId="1"/>
  </si>
  <si>
    <t>相談者別</t>
    <rPh sb="0" eb="3">
      <t>ソウダンシャ</t>
    </rPh>
    <rPh sb="3" eb="4">
      <t>ベツ</t>
    </rPh>
    <phoneticPr fontId="1"/>
  </si>
  <si>
    <t>男</t>
  </si>
  <si>
    <t>女</t>
  </si>
  <si>
    <t>少年自身</t>
    <rPh sb="0" eb="2">
      <t>ショウネン</t>
    </rPh>
    <rPh sb="2" eb="4">
      <t>ジシン</t>
    </rPh>
    <phoneticPr fontId="1"/>
  </si>
  <si>
    <t>未就学</t>
  </si>
  <si>
    <t>小学生</t>
  </si>
  <si>
    <t>中学生</t>
  </si>
  <si>
    <t>高校生</t>
  </si>
  <si>
    <t>大学生</t>
  </si>
  <si>
    <t>有職少年</t>
  </si>
  <si>
    <t>無職少年</t>
  </si>
  <si>
    <t>不詳</t>
  </si>
  <si>
    <t>その他</t>
    <rPh sb="2" eb="3">
      <t>タ</t>
    </rPh>
    <phoneticPr fontId="1"/>
  </si>
  <si>
    <t>構成比(％)</t>
    <phoneticPr fontId="1"/>
  </si>
  <si>
    <t>総       数(件)</t>
    <rPh sb="10" eb="11">
      <t>ケン</t>
    </rPh>
    <phoneticPr fontId="1"/>
  </si>
  <si>
    <t xml:space="preserve">保  護  者  </t>
    <phoneticPr fontId="1"/>
  </si>
  <si>
    <t>その他の学生</t>
    <phoneticPr fontId="1"/>
  </si>
  <si>
    <t>統計２－８　少年相談者の状況（平成25年）</t>
    <rPh sb="0" eb="2">
      <t>トウケイ</t>
    </rPh>
    <rPh sb="6" eb="8">
      <t>ショウネン</t>
    </rPh>
    <rPh sb="8" eb="11">
      <t>ソウダンシャ</t>
    </rPh>
    <rPh sb="12" eb="14">
      <t>ジョウキョウ</t>
    </rPh>
    <rPh sb="15" eb="17">
      <t>ヘイセイ</t>
    </rPh>
    <rPh sb="19" eb="2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</si>
</sst>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5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Continuous" vertical="center"/>
    </xf>
    <xf numFmtId="0" fontId="4" fillId="0" borderId="3" xfId="0" applyFont="1" applyBorder="1" applyAlignment="1" applyProtection="1">
      <alignment horizontal="centerContinuous" vertical="center"/>
    </xf>
    <xf numFmtId="0" fontId="3" fillId="0" borderId="3" xfId="0" applyFont="1" applyBorder="1" applyAlignment="1" applyProtection="1">
      <alignment horizontal="centerContinuous" vertical="center"/>
    </xf>
    <xf numFmtId="3" fontId="3" fillId="0" borderId="1" xfId="0" applyNumberFormat="1" applyFont="1" applyBorder="1" applyAlignment="1" applyProtection="1">
      <alignment vertical="center"/>
    </xf>
    <xf numFmtId="176" fontId="3" fillId="0" borderId="1" xfId="0" applyNumberFormat="1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distributed" vertical="center"/>
    </xf>
    <xf numFmtId="3" fontId="3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Continuous" vertical="center"/>
    </xf>
    <xf numFmtId="0" fontId="3" fillId="0" borderId="1" xfId="0" applyFont="1" applyBorder="1" applyAlignment="1" applyProtection="1">
      <alignment horizontal="distributed" vertical="center"/>
    </xf>
    <xf numFmtId="3" fontId="3" fillId="0" borderId="4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3" fillId="0" borderId="5" xfId="0" applyFont="1" applyBorder="1" applyAlignment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 applyProtection="1">
      <alignment horizontal="centerContinuous"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Alignment="1" applyProtection="1">
      <alignment horizontal="left" vertical="center"/>
    </xf>
    <xf numFmtId="0" fontId="3" fillId="0" borderId="6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7" xfId="0" applyFont="1" applyBorder="1" applyAlignment="1" applyProtection="1">
      <alignment horizontal="distributed" vertical="center"/>
    </xf>
    <xf numFmtId="0" fontId="3" fillId="0" borderId="11" xfId="0" applyFont="1" applyBorder="1" applyAlignment="1" applyProtection="1">
      <alignment horizontal="distributed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</cellXfs>
  <cellStyles count="2">
    <cellStyle name="_x001d_・_x000c_$・_x0017_V_x0001__x001b__x0007_ｾ5_x000f__x0001__x0001_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238125</xdr:rowOff>
    </xdr:from>
    <xdr:to>
      <xdr:col>3</xdr:col>
      <xdr:colOff>9525</xdr:colOff>
      <xdr:row>5</xdr:row>
      <xdr:rowOff>9525</xdr:rowOff>
    </xdr:to>
    <xdr:sp macro="" textlink="">
      <xdr:nvSpPr>
        <xdr:cNvPr id="1036" name="Line 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151447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K18"/>
  <sheetViews>
    <sheetView tabSelected="1" topLeftCell="A10" zoomScaleNormal="100" zoomScaleSheetLayoutView="100" workbookViewId="0">
      <selection activeCell="E12" sqref="E12"/>
    </sheetView>
  </sheetViews>
  <sheetFormatPr defaultColWidth="9" defaultRowHeight="14.4"/>
  <cols>
    <col min="1" max="2" width="2.09765625" style="20" customWidth="1"/>
    <col min="3" max="3" width="15.5" style="20" customWidth="1"/>
    <col min="4" max="11" width="8.09765625" style="20" customWidth="1"/>
    <col min="12" max="16384" width="9" style="20"/>
  </cols>
  <sheetData>
    <row r="1" spans="1:11" s="2" customFormat="1" ht="18.75" customHeight="1">
      <c r="A1" s="39" t="s">
        <v>22</v>
      </c>
      <c r="B1" s="39"/>
      <c r="C1" s="39"/>
      <c r="D1" s="39"/>
      <c r="E1" s="39"/>
      <c r="F1" s="39"/>
      <c r="G1" s="39"/>
      <c r="H1" s="1"/>
      <c r="I1" s="1"/>
      <c r="J1" s="1"/>
      <c r="K1" s="1"/>
    </row>
    <row r="2" spans="1:11" s="2" customFormat="1" ht="18.75" customHeight="1">
      <c r="K2" s="3"/>
    </row>
    <row r="3" spans="1:11" s="2" customFormat="1" ht="16.5" customHeight="1">
      <c r="A3" s="21"/>
      <c r="B3" s="22"/>
      <c r="C3" s="23" t="s">
        <v>0</v>
      </c>
      <c r="D3" s="30" t="s">
        <v>1</v>
      </c>
      <c r="E3" s="44"/>
      <c r="F3" s="24"/>
      <c r="G3" s="24"/>
      <c r="H3" s="25"/>
      <c r="I3" s="25"/>
      <c r="J3" s="30" t="s">
        <v>2</v>
      </c>
      <c r="K3" s="31"/>
    </row>
    <row r="4" spans="1:11" s="2" customFormat="1" ht="18.75" customHeight="1">
      <c r="A4" s="26"/>
      <c r="B4" s="4"/>
      <c r="C4" s="4"/>
      <c r="D4" s="45"/>
      <c r="E4" s="46"/>
      <c r="F4" s="30" t="s">
        <v>3</v>
      </c>
      <c r="G4" s="31"/>
      <c r="H4" s="34" t="s">
        <v>4</v>
      </c>
      <c r="I4" s="35"/>
      <c r="J4" s="32"/>
      <c r="K4" s="33"/>
    </row>
    <row r="5" spans="1:11" s="2" customFormat="1" ht="18.75" customHeight="1">
      <c r="A5" s="6" t="s">
        <v>5</v>
      </c>
      <c r="B5" s="5"/>
      <c r="C5" s="4"/>
      <c r="D5" s="6"/>
      <c r="E5" s="7" t="s">
        <v>18</v>
      </c>
      <c r="F5" s="8"/>
      <c r="G5" s="7" t="s">
        <v>18</v>
      </c>
      <c r="H5" s="9"/>
      <c r="I5" s="7" t="s">
        <v>18</v>
      </c>
      <c r="J5" s="10" t="s">
        <v>6</v>
      </c>
      <c r="K5" s="27" t="s">
        <v>7</v>
      </c>
    </row>
    <row r="6" spans="1:11" s="2" customFormat="1" ht="21" customHeight="1">
      <c r="A6" s="36" t="s">
        <v>19</v>
      </c>
      <c r="B6" s="37"/>
      <c r="C6" s="38"/>
      <c r="D6" s="11">
        <v>65125</v>
      </c>
      <c r="E6" s="12">
        <f>E7+E17+E18</f>
        <v>100</v>
      </c>
      <c r="F6" s="11">
        <v>31413</v>
      </c>
      <c r="G6" s="12">
        <f>G7+G17+G18</f>
        <v>100</v>
      </c>
      <c r="H6" s="11">
        <v>977</v>
      </c>
      <c r="I6" s="12">
        <f>I7+I17+I18</f>
        <v>100</v>
      </c>
      <c r="J6" s="11">
        <f>D6-K6</f>
        <v>28593</v>
      </c>
      <c r="K6" s="17">
        <v>36532</v>
      </c>
    </row>
    <row r="7" spans="1:11" s="2" customFormat="1" ht="21" customHeight="1">
      <c r="A7" s="28"/>
      <c r="B7" s="40" t="s">
        <v>8</v>
      </c>
      <c r="C7" s="41"/>
      <c r="D7" s="11">
        <v>13552</v>
      </c>
      <c r="E7" s="12">
        <f>D7/D$6*100</f>
        <v>20.809213051823416</v>
      </c>
      <c r="F7" s="11">
        <v>4911</v>
      </c>
      <c r="G7" s="12">
        <f t="shared" ref="G7:I18" si="0">F7/F$6*100</f>
        <v>15.633654856269697</v>
      </c>
      <c r="H7" s="11">
        <v>362</v>
      </c>
      <c r="I7" s="12">
        <f t="shared" si="0"/>
        <v>37.052200614124871</v>
      </c>
      <c r="J7" s="11">
        <f t="shared" ref="J7:J18" si="1">D7-K7</f>
        <v>5976</v>
      </c>
      <c r="K7" s="17">
        <v>7576</v>
      </c>
    </row>
    <row r="8" spans="1:11" s="2" customFormat="1" ht="21" customHeight="1">
      <c r="A8" s="28"/>
      <c r="B8" s="4"/>
      <c r="C8" s="13" t="s">
        <v>9</v>
      </c>
      <c r="D8" s="14">
        <v>18</v>
      </c>
      <c r="E8" s="12">
        <f t="shared" ref="E8:E18" si="2">D8/D$6*100</f>
        <v>2.7639155470249522E-2</v>
      </c>
      <c r="F8" s="11">
        <v>6</v>
      </c>
      <c r="G8" s="12">
        <f t="shared" si="0"/>
        <v>1.9100372457262916E-2</v>
      </c>
      <c r="H8" s="11">
        <v>0</v>
      </c>
      <c r="I8" s="12">
        <f t="shared" si="0"/>
        <v>0</v>
      </c>
      <c r="J8" s="11">
        <f t="shared" si="1"/>
        <v>12</v>
      </c>
      <c r="K8" s="17">
        <v>6</v>
      </c>
    </row>
    <row r="9" spans="1:11" s="2" customFormat="1" ht="21" customHeight="1">
      <c r="A9" s="28"/>
      <c r="B9" s="15"/>
      <c r="C9" s="16" t="s">
        <v>10</v>
      </c>
      <c r="D9" s="17">
        <v>791</v>
      </c>
      <c r="E9" s="12">
        <f t="shared" si="2"/>
        <v>1.2145873320537428</v>
      </c>
      <c r="F9" s="11">
        <v>257</v>
      </c>
      <c r="G9" s="12">
        <f t="shared" si="0"/>
        <v>0.81813262025276157</v>
      </c>
      <c r="H9" s="11">
        <v>7</v>
      </c>
      <c r="I9" s="12">
        <f t="shared" si="0"/>
        <v>0.7164790174002047</v>
      </c>
      <c r="J9" s="11">
        <f t="shared" si="1"/>
        <v>428</v>
      </c>
      <c r="K9" s="17">
        <v>363</v>
      </c>
    </row>
    <row r="10" spans="1:11" s="2" customFormat="1" ht="21" customHeight="1">
      <c r="A10" s="28"/>
      <c r="B10" s="18"/>
      <c r="C10" s="16" t="s">
        <v>11</v>
      </c>
      <c r="D10" s="17">
        <v>3498</v>
      </c>
      <c r="E10" s="12">
        <f t="shared" si="2"/>
        <v>5.3712092130518228</v>
      </c>
      <c r="F10" s="11">
        <v>1017</v>
      </c>
      <c r="G10" s="12">
        <f t="shared" si="0"/>
        <v>3.2375131315060646</v>
      </c>
      <c r="H10" s="11">
        <v>125</v>
      </c>
      <c r="I10" s="12">
        <f t="shared" si="0"/>
        <v>12.794268167860798</v>
      </c>
      <c r="J10" s="11">
        <f t="shared" si="1"/>
        <v>1647</v>
      </c>
      <c r="K10" s="17">
        <v>1851</v>
      </c>
    </row>
    <row r="11" spans="1:11" s="2" customFormat="1" ht="21" customHeight="1">
      <c r="A11" s="28"/>
      <c r="B11" s="18"/>
      <c r="C11" s="16" t="s">
        <v>12</v>
      </c>
      <c r="D11" s="17">
        <v>4846</v>
      </c>
      <c r="E11" s="12">
        <f t="shared" si="2"/>
        <v>7.4410748560460647</v>
      </c>
      <c r="F11" s="11">
        <v>1811</v>
      </c>
      <c r="G11" s="12">
        <f t="shared" si="0"/>
        <v>5.7651290866838565</v>
      </c>
      <c r="H11" s="11">
        <v>79</v>
      </c>
      <c r="I11" s="12">
        <f t="shared" si="0"/>
        <v>8.0859774820880244</v>
      </c>
      <c r="J11" s="11">
        <f t="shared" si="1"/>
        <v>2102</v>
      </c>
      <c r="K11" s="17">
        <v>2744</v>
      </c>
    </row>
    <row r="12" spans="1:11" s="2" customFormat="1" ht="21" customHeight="1">
      <c r="A12" s="28"/>
      <c r="B12" s="18"/>
      <c r="C12" s="16" t="s">
        <v>13</v>
      </c>
      <c r="D12" s="17">
        <v>511</v>
      </c>
      <c r="E12" s="12">
        <f t="shared" si="2"/>
        <v>0.78464491362763911</v>
      </c>
      <c r="F12" s="11">
        <v>175</v>
      </c>
      <c r="G12" s="12">
        <f t="shared" si="0"/>
        <v>0.55709419667016846</v>
      </c>
      <c r="H12" s="11">
        <v>9</v>
      </c>
      <c r="I12" s="12">
        <f t="shared" si="0"/>
        <v>0.92118730808597749</v>
      </c>
      <c r="J12" s="11">
        <f t="shared" si="1"/>
        <v>212</v>
      </c>
      <c r="K12" s="17">
        <v>299</v>
      </c>
    </row>
    <row r="13" spans="1:11" s="2" customFormat="1" ht="21" customHeight="1">
      <c r="A13" s="28"/>
      <c r="B13" s="18"/>
      <c r="C13" s="16" t="s">
        <v>21</v>
      </c>
      <c r="D13" s="17">
        <v>504</v>
      </c>
      <c r="E13" s="12">
        <f t="shared" si="2"/>
        <v>0.77389635316698657</v>
      </c>
      <c r="F13" s="11">
        <v>234</v>
      </c>
      <c r="G13" s="12">
        <f t="shared" si="0"/>
        <v>0.74491452583325379</v>
      </c>
      <c r="H13" s="11">
        <v>8</v>
      </c>
      <c r="I13" s="12">
        <f t="shared" si="0"/>
        <v>0.81883316274309115</v>
      </c>
      <c r="J13" s="11">
        <f t="shared" si="1"/>
        <v>153</v>
      </c>
      <c r="K13" s="17">
        <v>351</v>
      </c>
    </row>
    <row r="14" spans="1:11" s="2" customFormat="1" ht="21" customHeight="1">
      <c r="A14" s="28"/>
      <c r="B14" s="15"/>
      <c r="C14" s="16" t="s">
        <v>14</v>
      </c>
      <c r="D14" s="17">
        <v>1450</v>
      </c>
      <c r="E14" s="12">
        <f t="shared" si="2"/>
        <v>2.2264875239923225</v>
      </c>
      <c r="F14" s="11">
        <v>497</v>
      </c>
      <c r="G14" s="12">
        <f t="shared" si="0"/>
        <v>1.5821475185432781</v>
      </c>
      <c r="H14" s="11">
        <v>4</v>
      </c>
      <c r="I14" s="12">
        <f t="shared" si="0"/>
        <v>0.40941658137154557</v>
      </c>
      <c r="J14" s="11">
        <f t="shared" si="1"/>
        <v>629</v>
      </c>
      <c r="K14" s="17">
        <v>821</v>
      </c>
    </row>
    <row r="15" spans="1:11" s="2" customFormat="1" ht="21" customHeight="1">
      <c r="A15" s="28"/>
      <c r="B15" s="4"/>
      <c r="C15" s="16" t="s">
        <v>15</v>
      </c>
      <c r="D15" s="17">
        <v>1459</v>
      </c>
      <c r="E15" s="12">
        <f t="shared" si="2"/>
        <v>2.2403071017274474</v>
      </c>
      <c r="F15" s="11">
        <v>669</v>
      </c>
      <c r="G15" s="12">
        <f t="shared" si="0"/>
        <v>2.1296915289848153</v>
      </c>
      <c r="H15" s="11">
        <v>10</v>
      </c>
      <c r="I15" s="12">
        <f t="shared" si="0"/>
        <v>1.023541453428864</v>
      </c>
      <c r="J15" s="11">
        <f t="shared" si="1"/>
        <v>522</v>
      </c>
      <c r="K15" s="17">
        <v>937</v>
      </c>
    </row>
    <row r="16" spans="1:11" s="2" customFormat="1" ht="21" customHeight="1">
      <c r="A16" s="28"/>
      <c r="B16" s="19"/>
      <c r="C16" s="16" t="s">
        <v>16</v>
      </c>
      <c r="D16" s="17">
        <v>475</v>
      </c>
      <c r="E16" s="12">
        <f t="shared" si="2"/>
        <v>0.72936660268714004</v>
      </c>
      <c r="F16" s="11">
        <v>245</v>
      </c>
      <c r="G16" s="12">
        <f t="shared" si="0"/>
        <v>0.77993187533823582</v>
      </c>
      <c r="H16" s="11">
        <v>120</v>
      </c>
      <c r="I16" s="12">
        <f t="shared" si="0"/>
        <v>12.282497441146365</v>
      </c>
      <c r="J16" s="11">
        <f t="shared" si="1"/>
        <v>271</v>
      </c>
      <c r="K16" s="17">
        <v>204</v>
      </c>
    </row>
    <row r="17" spans="1:11" s="2" customFormat="1" ht="21" customHeight="1">
      <c r="A17" s="28"/>
      <c r="B17" s="42" t="s">
        <v>20</v>
      </c>
      <c r="C17" s="43"/>
      <c r="D17" s="17">
        <v>31514</v>
      </c>
      <c r="E17" s="12">
        <f t="shared" si="2"/>
        <v>48.390019193857967</v>
      </c>
      <c r="F17" s="11">
        <v>15329</v>
      </c>
      <c r="G17" s="12">
        <f t="shared" si="0"/>
        <v>48.798268232897207</v>
      </c>
      <c r="H17" s="11">
        <v>115</v>
      </c>
      <c r="I17" s="12">
        <f t="shared" si="0"/>
        <v>11.770726714431934</v>
      </c>
      <c r="J17" s="11">
        <f t="shared" si="1"/>
        <v>9410</v>
      </c>
      <c r="K17" s="17">
        <v>22104</v>
      </c>
    </row>
    <row r="18" spans="1:11" s="2" customFormat="1" ht="21" customHeight="1">
      <c r="A18" s="29"/>
      <c r="B18" s="42" t="s">
        <v>17</v>
      </c>
      <c r="C18" s="43"/>
      <c r="D18" s="17">
        <v>20059</v>
      </c>
      <c r="E18" s="12">
        <f t="shared" si="2"/>
        <v>30.80076775431862</v>
      </c>
      <c r="F18" s="11">
        <v>11173</v>
      </c>
      <c r="G18" s="12">
        <f t="shared" si="0"/>
        <v>35.568076910833099</v>
      </c>
      <c r="H18" s="11">
        <v>500</v>
      </c>
      <c r="I18" s="12">
        <f t="shared" si="0"/>
        <v>51.177072671443192</v>
      </c>
      <c r="J18" s="11">
        <f t="shared" si="1"/>
        <v>13207</v>
      </c>
      <c r="K18" s="17">
        <v>6852</v>
      </c>
    </row>
  </sheetData>
  <mergeCells count="9">
    <mergeCell ref="B7:C7"/>
    <mergeCell ref="B17:C17"/>
    <mergeCell ref="B18:C18"/>
    <mergeCell ref="D3:E4"/>
    <mergeCell ref="J3:K4"/>
    <mergeCell ref="F4:G4"/>
    <mergeCell ref="H4:I4"/>
    <mergeCell ref="A6:C6"/>
    <mergeCell ref="A1:G1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2022-07-28T04:11:25Z</dcterms:created>
  <dcterms:modified xsi:type="dcterms:W3CDTF">2022-07-28T04:11:25Z</dcterms:modified>
</cp:coreProperties>
</file>