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8" yWindow="32767" windowWidth="14316" windowHeight="11640" tabRatio="850" activeTab="0"/>
  </bookViews>
  <sheets>
    <sheet name="図表５－１" sheetId="1" r:id="rId1"/>
  </sheets>
  <definedNames>
    <definedName name="HTML_CodePage" hidden="1">932</definedName>
    <definedName name="HTML_Control" hidden="1">{"'法令データ'!$A$1:$B$1"}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"E:\ｍｙ　ｈｏｍｅ\9年事故データ\MyHTML.htm"</definedName>
    <definedName name="HTML_Title" hidden="1">"１２月末事故データ"</definedName>
    <definedName name="w" hidden="1">{"'法令データ'!$A$1:$B$1"}</definedName>
    <definedName name="英語グラフ" hidden="1">{"'法令データ'!$A$1:$B$1"}</definedName>
    <definedName name="事故推移１月２日用" hidden="1">{"'法令データ'!$A$1:$B$1"}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E46" authorId="0">
      <text>
        <r>
          <rPr>
            <b/>
            <sz val="10"/>
            <rFont val="ＭＳ Ｐゴシック"/>
            <family val="3"/>
          </rPr>
          <t>死亡事故まとめから引用</t>
        </r>
      </text>
    </comment>
  </commentList>
</comments>
</file>

<file path=xl/sharedStrings.xml><?xml version="1.0" encoding="utf-8"?>
<sst xmlns="http://schemas.openxmlformats.org/spreadsheetml/2006/main" count="38" uniqueCount="38">
  <si>
    <t xml:space="preserve"> 51</t>
  </si>
  <si>
    <t xml:space="preserve"> 53</t>
  </si>
  <si>
    <t xml:space="preserve"> 55</t>
  </si>
  <si>
    <t xml:space="preserve"> 57</t>
  </si>
  <si>
    <t xml:space="preserve"> 59</t>
  </si>
  <si>
    <t xml:space="preserve"> 61</t>
  </si>
  <si>
    <t xml:space="preserve"> 63</t>
  </si>
  <si>
    <t xml:space="preserve"> ４</t>
  </si>
  <si>
    <t xml:space="preserve"> ６</t>
  </si>
  <si>
    <t xml:space="preserve"> ８</t>
  </si>
  <si>
    <t xml:space="preserve"> 43</t>
  </si>
  <si>
    <t xml:space="preserve"> 45</t>
  </si>
  <si>
    <t xml:space="preserve"> 47</t>
  </si>
  <si>
    <t xml:space="preserve"> 49</t>
  </si>
  <si>
    <t xml:space="preserve"> 10</t>
  </si>
  <si>
    <t xml:space="preserve"> 12</t>
  </si>
  <si>
    <t xml:space="preserve"> 14</t>
  </si>
  <si>
    <t>車両台数</t>
  </si>
  <si>
    <t>運転免許保有者数</t>
  </si>
  <si>
    <t>自動車走行キロ</t>
  </si>
  <si>
    <t>年</t>
  </si>
  <si>
    <t>運転免許保有者数（万人）</t>
  </si>
  <si>
    <t>自動車走行キロ（億キロ）</t>
  </si>
  <si>
    <t>平 ２</t>
  </si>
  <si>
    <t xml:space="preserve"> 16</t>
  </si>
  <si>
    <t xml:space="preserve"> 18</t>
  </si>
  <si>
    <t xml:space="preserve"> 20</t>
  </si>
  <si>
    <t xml:space="preserve"> 22</t>
  </si>
  <si>
    <t xml:space="preserve"> 24</t>
  </si>
  <si>
    <t xml:space="preserve"> 25</t>
  </si>
  <si>
    <t>注：車両保有台数・自動車走行キロは、国土交通省資料による。</t>
  </si>
  <si>
    <t>昭41（年・年度）</t>
  </si>
  <si>
    <t>車両保有台数（万台）</t>
  </si>
  <si>
    <t>発生件数（万件）</t>
  </si>
  <si>
    <t>死者数（人）</t>
  </si>
  <si>
    <t>負傷者数（万人）</t>
  </si>
  <si>
    <t>３０日以内死者数（人）</t>
  </si>
  <si>
    <t>図表5-1　交通事故発生件数・死者数・負傷者数・運転免許保有者数・車両保有台数・自動車走行キロの推移（昭和41～平成25年）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</si>
</sst>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%"/>
    <numFmt numFmtId="179" formatCode="0_ "/>
    <numFmt numFmtId="180" formatCode="#,##0_ "/>
    <numFmt numFmtId="181" formatCode="#,##0.0;[Red]\-#,##0.0"/>
    <numFmt numFmtId="182" formatCode="0_);[Red]\(0\)"/>
    <numFmt numFmtId="183" formatCode="0.0_ "/>
    <numFmt numFmtId="184" formatCode="0.00_ "/>
    <numFmt numFmtId="185" formatCode="#,##0_ ;[Red]\-#,##0\ "/>
    <numFmt numFmtId="186" formatCode="#,##0_);\(#,##0\)"/>
    <numFmt numFmtId="187" formatCode="#,##0.0&quot;%&quot;;[Red]\-#,##0.0&quot;%&quot;"/>
    <numFmt numFmtId="188" formatCode="#,##0&quot;%&quot;;[Red]\-#,##0&quot;%&quot;"/>
    <numFmt numFmtId="189" formatCode="#,##0.00&quot;%&quot;;[Red]\-#,##0.00&quot;%&quot;"/>
    <numFmt numFmtId="190" formatCode="[&lt;=999]000;[&lt;=99999]000\-00;000\-0000"/>
    <numFmt numFmtId="191" formatCode="#,##0;[Red]#,##0"/>
    <numFmt numFmtId="192" formatCode="0.0000"/>
    <numFmt numFmtId="193" formatCode="0.000"/>
    <numFmt numFmtId="194" formatCode="0.000000"/>
    <numFmt numFmtId="195" formatCode="0.00000"/>
    <numFmt numFmtId="196" formatCode="0.0_);[Red]\(0.0\)"/>
    <numFmt numFmtId="197" formatCode="#,##0_);[Red]\(#,##0\)"/>
    <numFmt numFmtId="198" formatCode="0.00000000_ "/>
    <numFmt numFmtId="199" formatCode="0.0000000_ "/>
    <numFmt numFmtId="200" formatCode="0.000000_ "/>
    <numFmt numFmtId="201" formatCode="0.00000_ "/>
    <numFmt numFmtId="202" formatCode="0.0000_ "/>
    <numFmt numFmtId="203" formatCode="0.000_ 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42" fillId="0" borderId="0" xfId="0" applyFont="1" applyAlignment="1">
      <alignment vertical="center" shrinkToFit="1"/>
    </xf>
    <xf numFmtId="0" fontId="42" fillId="0" borderId="10" xfId="0" applyFont="1" applyBorder="1" applyAlignment="1">
      <alignment vertical="center" shrinkToFit="1"/>
    </xf>
    <xf numFmtId="0" fontId="42" fillId="33" borderId="11" xfId="0" applyFont="1" applyFill="1" applyBorder="1" applyAlignment="1">
      <alignment vertical="center" shrinkToFit="1"/>
    </xf>
    <xf numFmtId="0" fontId="42" fillId="33" borderId="11" xfId="0" applyFont="1" applyFill="1" applyBorder="1" applyAlignment="1">
      <alignment vertical="center" wrapText="1"/>
    </xf>
    <xf numFmtId="0" fontId="42" fillId="0" borderId="12" xfId="0" applyFont="1" applyBorder="1" applyAlignment="1">
      <alignment vertical="center" shrinkToFit="1"/>
    </xf>
    <xf numFmtId="38" fontId="42" fillId="33" borderId="13" xfId="49" applyFont="1" applyFill="1" applyBorder="1" applyAlignment="1">
      <alignment vertical="center" shrinkToFit="1"/>
    </xf>
    <xf numFmtId="38" fontId="42" fillId="33" borderId="11" xfId="49" applyFont="1" applyFill="1" applyBorder="1" applyAlignment="1">
      <alignment vertical="center" shrinkToFit="1"/>
    </xf>
    <xf numFmtId="38" fontId="42" fillId="33" borderId="0" xfId="49" applyFont="1" applyFill="1" applyBorder="1" applyAlignment="1">
      <alignment vertical="center" shrinkToFit="1"/>
    </xf>
    <xf numFmtId="0" fontId="42" fillId="0" borderId="13" xfId="0" applyFont="1" applyBorder="1" applyAlignment="1">
      <alignment vertical="center" shrinkToFit="1"/>
    </xf>
    <xf numFmtId="38" fontId="42" fillId="33" borderId="14" xfId="49" applyFont="1" applyFill="1" applyBorder="1" applyAlignment="1">
      <alignment vertical="center" shrinkToFit="1"/>
    </xf>
    <xf numFmtId="0" fontId="42" fillId="33" borderId="14" xfId="0" applyFont="1" applyFill="1" applyBorder="1" applyAlignment="1">
      <alignment vertical="center" shrinkToFit="1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38" fontId="42" fillId="0" borderId="15" xfId="49" applyFont="1" applyBorder="1" applyAlignment="1">
      <alignment vertical="center"/>
    </xf>
    <xf numFmtId="38" fontId="42" fillId="33" borderId="11" xfId="49" applyFont="1" applyFill="1" applyBorder="1" applyAlignment="1">
      <alignment vertical="center"/>
    </xf>
    <xf numFmtId="38" fontId="42" fillId="33" borderId="0" xfId="49" applyFont="1" applyFill="1" applyBorder="1" applyAlignment="1">
      <alignment vertical="center"/>
    </xf>
    <xf numFmtId="38" fontId="42" fillId="0" borderId="10" xfId="49" applyFont="1" applyBorder="1" applyAlignment="1">
      <alignment vertical="center"/>
    </xf>
    <xf numFmtId="38" fontId="42" fillId="33" borderId="14" xfId="49" applyFont="1" applyFill="1" applyBorder="1" applyAlignment="1">
      <alignment vertical="center"/>
    </xf>
    <xf numFmtId="38" fontId="42" fillId="33" borderId="13" xfId="49" applyFont="1" applyFill="1" applyBorder="1" applyAlignment="1">
      <alignment vertical="center"/>
    </xf>
    <xf numFmtId="0" fontId="42" fillId="0" borderId="13" xfId="0" applyFont="1" applyBorder="1" applyAlignment="1">
      <alignment vertical="center"/>
    </xf>
    <xf numFmtId="38" fontId="42" fillId="33" borderId="0" xfId="0" applyNumberFormat="1" applyFont="1" applyFill="1" applyBorder="1" applyAlignment="1">
      <alignment horizontal="right" vertical="center"/>
    </xf>
    <xf numFmtId="38" fontId="42" fillId="33" borderId="0" xfId="49" applyFont="1" applyFill="1" applyBorder="1" applyAlignment="1">
      <alignment horizontal="right" vertical="center"/>
    </xf>
    <xf numFmtId="38" fontId="42" fillId="33" borderId="14" xfId="0" applyNumberFormat="1" applyFont="1" applyFill="1" applyBorder="1" applyAlignment="1">
      <alignment vertical="center"/>
    </xf>
    <xf numFmtId="3" fontId="42" fillId="33" borderId="0" xfId="0" applyNumberFormat="1" applyFont="1" applyFill="1" applyBorder="1" applyAlignment="1">
      <alignment vertical="center"/>
    </xf>
    <xf numFmtId="38" fontId="42" fillId="33" borderId="0" xfId="0" applyNumberFormat="1" applyFont="1" applyFill="1" applyBorder="1" applyAlignment="1">
      <alignment vertical="center"/>
    </xf>
    <xf numFmtId="0" fontId="42" fillId="0" borderId="16" xfId="0" applyFont="1" applyBorder="1" applyAlignment="1">
      <alignment vertical="center"/>
    </xf>
    <xf numFmtId="38" fontId="42" fillId="0" borderId="17" xfId="49" applyFont="1" applyBorder="1" applyAlignment="1">
      <alignment vertical="center"/>
    </xf>
    <xf numFmtId="38" fontId="42" fillId="33" borderId="16" xfId="49" applyFont="1" applyFill="1" applyBorder="1" applyAlignment="1">
      <alignment vertical="center"/>
    </xf>
    <xf numFmtId="38" fontId="42" fillId="33" borderId="18" xfId="0" applyNumberFormat="1" applyFont="1" applyFill="1" applyBorder="1" applyAlignment="1">
      <alignment vertical="center"/>
    </xf>
    <xf numFmtId="0" fontId="42" fillId="33" borderId="19" xfId="0" applyFont="1" applyFill="1" applyBorder="1" applyAlignment="1">
      <alignment horizontal="center" vertical="center"/>
    </xf>
    <xf numFmtId="38" fontId="42" fillId="33" borderId="18" xfId="49" applyFont="1" applyFill="1" applyBorder="1" applyAlignment="1">
      <alignment vertical="center"/>
    </xf>
    <xf numFmtId="38" fontId="42" fillId="33" borderId="19" xfId="49" applyFont="1" applyFill="1" applyBorder="1" applyAlignment="1">
      <alignment vertical="center"/>
    </xf>
    <xf numFmtId="0" fontId="42" fillId="33" borderId="18" xfId="0" applyFont="1" applyFill="1" applyBorder="1" applyAlignment="1">
      <alignment vertical="center"/>
    </xf>
    <xf numFmtId="3" fontId="42" fillId="33" borderId="19" xfId="0" applyNumberFormat="1" applyFont="1" applyFill="1" applyBorder="1" applyAlignment="1">
      <alignment vertical="center"/>
    </xf>
    <xf numFmtId="38" fontId="42" fillId="33" borderId="19" xfId="0" applyNumberFormat="1" applyFont="1" applyFill="1" applyBorder="1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vertical="center" wrapText="1"/>
    </xf>
    <xf numFmtId="0" fontId="42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1" sqref="A1"/>
    </sheetView>
  </sheetViews>
  <sheetFormatPr defaultColWidth="9" defaultRowHeight="14.25" outlineLevelCol="1"/>
  <cols>
    <col min="1" max="1" width="6.09765625" style="0" customWidth="1"/>
    <col min="2" max="2" width="14.19921875" style="0" customWidth="1"/>
    <col min="3" max="5" width="12.69921875" style="0" hidden="1" customWidth="1" outlineLevel="1"/>
    <col min="6" max="6" width="15.296875" style="0" customWidth="1" collapsed="1"/>
    <col min="7" max="7" width="24.796875" style="0" customWidth="1"/>
    <col min="8" max="8" width="22.796875" style="0" customWidth="1"/>
    <col min="9" max="11" width="9.69921875" style="0" customWidth="1"/>
    <col min="12" max="12" width="17" style="0" customWidth="1"/>
    <col min="13" max="16" width="9.69921875" style="0" customWidth="1"/>
    <col min="17" max="17" width="9" style="0" customWidth="1"/>
    <col min="18" max="23" width="12.796875" style="0" customWidth="1"/>
  </cols>
  <sheetData>
    <row r="1" spans="1:12" s="14" customFormat="1" ht="19.5" customHeight="1">
      <c r="A1" s="13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30.75" customHeight="1">
      <c r="A2" s="2"/>
      <c r="B2" s="3" t="s">
        <v>20</v>
      </c>
      <c r="C2" s="4" t="s">
        <v>17</v>
      </c>
      <c r="D2" s="4" t="s">
        <v>18</v>
      </c>
      <c r="E2" s="4" t="s">
        <v>19</v>
      </c>
      <c r="F2" s="37" t="s">
        <v>32</v>
      </c>
      <c r="G2" s="38" t="s">
        <v>21</v>
      </c>
      <c r="H2" s="5" t="s">
        <v>22</v>
      </c>
      <c r="I2" s="39" t="s">
        <v>33</v>
      </c>
      <c r="J2" s="37" t="s">
        <v>34</v>
      </c>
      <c r="K2" s="39" t="s">
        <v>35</v>
      </c>
      <c r="L2" s="37" t="s">
        <v>36</v>
      </c>
    </row>
    <row r="3" spans="1:12" s="1" customFormat="1" ht="18.75" customHeight="1">
      <c r="A3" s="6">
        <v>1966</v>
      </c>
      <c r="B3" s="15" t="s">
        <v>31</v>
      </c>
      <c r="C3" s="7">
        <v>18006045</v>
      </c>
      <c r="D3" s="8">
        <v>22856547</v>
      </c>
      <c r="E3" s="9">
        <v>104746513</v>
      </c>
      <c r="F3" s="16">
        <f aca="true" t="shared" si="0" ref="F3:F12">C3/10000</f>
        <v>1800.6045</v>
      </c>
      <c r="G3" s="17">
        <f aca="true" t="shared" si="1" ref="G3:G12">D3/10000</f>
        <v>2285.6547</v>
      </c>
      <c r="H3" s="16">
        <f aca="true" t="shared" si="2" ref="H3:H12">E3/100000</f>
        <v>1047.46513</v>
      </c>
      <c r="I3" s="9">
        <v>425944</v>
      </c>
      <c r="J3" s="8">
        <v>13904</v>
      </c>
      <c r="K3" s="9">
        <v>517775</v>
      </c>
      <c r="L3" s="4"/>
    </row>
    <row r="4" spans="1:12" s="1" customFormat="1" ht="18.75" customHeight="1">
      <c r="A4" s="10"/>
      <c r="B4" s="18"/>
      <c r="C4" s="7">
        <v>20403731</v>
      </c>
      <c r="D4" s="11">
        <v>24697215</v>
      </c>
      <c r="E4" s="9">
        <v>132213728</v>
      </c>
      <c r="F4" s="19">
        <f t="shared" si="0"/>
        <v>2040.3731</v>
      </c>
      <c r="G4" s="17">
        <f t="shared" si="1"/>
        <v>2469.7215</v>
      </c>
      <c r="H4" s="19">
        <f t="shared" si="2"/>
        <v>1322.13728</v>
      </c>
      <c r="I4" s="9">
        <v>521481</v>
      </c>
      <c r="J4" s="11">
        <v>13618</v>
      </c>
      <c r="K4" s="9">
        <v>655377</v>
      </c>
      <c r="L4" s="12"/>
    </row>
    <row r="5" spans="1:12" s="1" customFormat="1" ht="18.75" customHeight="1">
      <c r="A5" s="10"/>
      <c r="B5" s="18" t="s">
        <v>10</v>
      </c>
      <c r="C5" s="7">
        <v>23098231</v>
      </c>
      <c r="D5" s="11">
        <v>26343152</v>
      </c>
      <c r="E5" s="9">
        <v>163421042</v>
      </c>
      <c r="F5" s="19">
        <f t="shared" si="0"/>
        <v>2309.8231</v>
      </c>
      <c r="G5" s="17">
        <f t="shared" si="1"/>
        <v>2634.3152</v>
      </c>
      <c r="H5" s="19">
        <f t="shared" si="2"/>
        <v>1634.21042</v>
      </c>
      <c r="I5" s="9">
        <v>635056</v>
      </c>
      <c r="J5" s="11">
        <v>14256</v>
      </c>
      <c r="K5" s="9">
        <v>828071</v>
      </c>
      <c r="L5" s="12"/>
    </row>
    <row r="6" spans="1:12" s="1" customFormat="1" ht="18.75" customHeight="1">
      <c r="A6" s="10"/>
      <c r="B6" s="18"/>
      <c r="C6" s="7">
        <v>25895353</v>
      </c>
      <c r="D6" s="11">
        <v>24782107</v>
      </c>
      <c r="E6" s="9">
        <v>193602944</v>
      </c>
      <c r="F6" s="19">
        <f t="shared" si="0"/>
        <v>2589.5353</v>
      </c>
      <c r="G6" s="17">
        <f t="shared" si="1"/>
        <v>2478.2107</v>
      </c>
      <c r="H6" s="19">
        <f t="shared" si="2"/>
        <v>1936.02944</v>
      </c>
      <c r="I6" s="9">
        <v>720880</v>
      </c>
      <c r="J6" s="11">
        <v>16257</v>
      </c>
      <c r="K6" s="9">
        <v>967000</v>
      </c>
      <c r="L6" s="12"/>
    </row>
    <row r="7" spans="1:12" s="1" customFormat="1" ht="18.75" customHeight="1">
      <c r="A7" s="10">
        <v>1970</v>
      </c>
      <c r="B7" s="18" t="s">
        <v>11</v>
      </c>
      <c r="C7" s="7">
        <v>28386962</v>
      </c>
      <c r="D7" s="11">
        <v>26449229</v>
      </c>
      <c r="E7" s="9">
        <v>226016858</v>
      </c>
      <c r="F7" s="19">
        <f t="shared" si="0"/>
        <v>2838.6962</v>
      </c>
      <c r="G7" s="17">
        <f t="shared" si="1"/>
        <v>2644.9229</v>
      </c>
      <c r="H7" s="19">
        <f t="shared" si="2"/>
        <v>2260.16858</v>
      </c>
      <c r="I7" s="9">
        <v>718080</v>
      </c>
      <c r="J7" s="11">
        <v>16765</v>
      </c>
      <c r="K7" s="9">
        <v>981096</v>
      </c>
      <c r="L7" s="12"/>
    </row>
    <row r="8" spans="1:12" s="1" customFormat="1" ht="18.75" customHeight="1">
      <c r="A8" s="10"/>
      <c r="B8" s="18"/>
      <c r="C8" s="7">
        <v>30543449</v>
      </c>
      <c r="D8" s="11">
        <v>28000367</v>
      </c>
      <c r="E8" s="9">
        <v>243478952</v>
      </c>
      <c r="F8" s="19">
        <f t="shared" si="0"/>
        <v>3054.3449</v>
      </c>
      <c r="G8" s="17">
        <f t="shared" si="1"/>
        <v>2800.0367</v>
      </c>
      <c r="H8" s="19">
        <f t="shared" si="2"/>
        <v>2434.78952</v>
      </c>
      <c r="I8" s="9">
        <v>700290</v>
      </c>
      <c r="J8" s="11">
        <v>16278</v>
      </c>
      <c r="K8" s="9">
        <v>949689</v>
      </c>
      <c r="L8" s="12"/>
    </row>
    <row r="9" spans="1:12" s="1" customFormat="1" ht="18.75" customHeight="1">
      <c r="A9" s="10"/>
      <c r="B9" s="18" t="s">
        <v>12</v>
      </c>
      <c r="C9" s="7">
        <v>32884109</v>
      </c>
      <c r="D9" s="11">
        <v>29474643</v>
      </c>
      <c r="E9" s="9">
        <v>259593276</v>
      </c>
      <c r="F9" s="19">
        <f t="shared" si="0"/>
        <v>3288.4109</v>
      </c>
      <c r="G9" s="17">
        <f t="shared" si="1"/>
        <v>2947.4643</v>
      </c>
      <c r="H9" s="19">
        <f t="shared" si="2"/>
        <v>2595.93276</v>
      </c>
      <c r="I9" s="9">
        <v>659283</v>
      </c>
      <c r="J9" s="11">
        <v>15918</v>
      </c>
      <c r="K9" s="9">
        <v>889198</v>
      </c>
      <c r="L9" s="12"/>
    </row>
    <row r="10" spans="1:12" s="1" customFormat="1" ht="18.75" customHeight="1">
      <c r="A10" s="10"/>
      <c r="B10" s="18"/>
      <c r="C10" s="7">
        <v>35517677</v>
      </c>
      <c r="D10" s="11">
        <v>30778778</v>
      </c>
      <c r="E10" s="9">
        <v>276194188</v>
      </c>
      <c r="F10" s="19">
        <f t="shared" si="0"/>
        <v>3551.7677</v>
      </c>
      <c r="G10" s="17">
        <f t="shared" si="1"/>
        <v>3077.8778</v>
      </c>
      <c r="H10" s="19">
        <f t="shared" si="2"/>
        <v>2761.94188</v>
      </c>
      <c r="I10" s="9">
        <v>586713</v>
      </c>
      <c r="J10" s="11">
        <v>14574</v>
      </c>
      <c r="K10" s="9">
        <v>789948</v>
      </c>
      <c r="L10" s="12"/>
    </row>
    <row r="11" spans="1:12" s="1" customFormat="1" ht="18.75" customHeight="1">
      <c r="A11" s="10"/>
      <c r="B11" s="18" t="s">
        <v>13</v>
      </c>
      <c r="C11" s="7">
        <v>37334563</v>
      </c>
      <c r="D11" s="11">
        <v>32143688</v>
      </c>
      <c r="E11" s="9">
        <v>266484708</v>
      </c>
      <c r="F11" s="19">
        <f t="shared" si="0"/>
        <v>3733.4563</v>
      </c>
      <c r="G11" s="17">
        <f t="shared" si="1"/>
        <v>3214.3688</v>
      </c>
      <c r="H11" s="19">
        <f t="shared" si="2"/>
        <v>2664.84708</v>
      </c>
      <c r="I11" s="9">
        <v>490452</v>
      </c>
      <c r="J11" s="11">
        <v>11432</v>
      </c>
      <c r="K11" s="9">
        <v>651420</v>
      </c>
      <c r="L11" s="12"/>
    </row>
    <row r="12" spans="1:12" s="1" customFormat="1" ht="18.75" customHeight="1">
      <c r="A12" s="10"/>
      <c r="B12" s="18"/>
      <c r="C12" s="7">
        <v>38593180</v>
      </c>
      <c r="D12" s="11">
        <v>33482514</v>
      </c>
      <c r="E12" s="9">
        <v>286345148</v>
      </c>
      <c r="F12" s="19">
        <f t="shared" si="0"/>
        <v>3859.318</v>
      </c>
      <c r="G12" s="17">
        <f t="shared" si="1"/>
        <v>3348.2514</v>
      </c>
      <c r="H12" s="19">
        <f t="shared" si="2"/>
        <v>2863.45148</v>
      </c>
      <c r="I12" s="9">
        <v>472938</v>
      </c>
      <c r="J12" s="11">
        <v>10792</v>
      </c>
      <c r="K12" s="9">
        <v>622467</v>
      </c>
      <c r="L12" s="12"/>
    </row>
    <row r="13" spans="1:12" s="14" customFormat="1" ht="18.75" customHeight="1">
      <c r="A13" s="10"/>
      <c r="B13" s="18" t="s">
        <v>0</v>
      </c>
      <c r="C13" s="20">
        <v>40886143</v>
      </c>
      <c r="D13" s="19">
        <v>35148742</v>
      </c>
      <c r="E13" s="17">
        <v>309698312</v>
      </c>
      <c r="F13" s="19">
        <f>C13/10000</f>
        <v>4088.6143</v>
      </c>
      <c r="G13" s="17">
        <f>D13/10000</f>
        <v>3514.8742</v>
      </c>
      <c r="H13" s="19">
        <f>E13/100000</f>
        <v>3096.98312</v>
      </c>
      <c r="I13" s="17">
        <v>471041</v>
      </c>
      <c r="J13" s="19">
        <v>9734</v>
      </c>
      <c r="K13" s="17">
        <v>613957</v>
      </c>
      <c r="L13" s="19"/>
    </row>
    <row r="14" spans="1:12" s="14" customFormat="1" ht="18.75" customHeight="1">
      <c r="A14" s="10"/>
      <c r="B14" s="18"/>
      <c r="C14" s="20">
        <v>43412842</v>
      </c>
      <c r="D14" s="19">
        <v>37022922</v>
      </c>
      <c r="E14" s="17">
        <v>342325595</v>
      </c>
      <c r="F14" s="19">
        <f aca="true" t="shared" si="3" ref="F14:F50">C14/10000</f>
        <v>4341.2842</v>
      </c>
      <c r="G14" s="17">
        <f aca="true" t="shared" si="4" ref="G14:G44">D14/10000</f>
        <v>3702.2922</v>
      </c>
      <c r="H14" s="19">
        <f aca="true" t="shared" si="5" ref="H14:H49">E14/100000</f>
        <v>3423.25595</v>
      </c>
      <c r="I14" s="17">
        <v>460649</v>
      </c>
      <c r="J14" s="19">
        <v>8945</v>
      </c>
      <c r="K14" s="17">
        <v>593211</v>
      </c>
      <c r="L14" s="19"/>
    </row>
    <row r="15" spans="1:12" s="14" customFormat="1" ht="18.75" customHeight="1">
      <c r="A15" s="10"/>
      <c r="B15" s="18" t="s">
        <v>1</v>
      </c>
      <c r="C15" s="20">
        <v>46375730</v>
      </c>
      <c r="D15" s="19">
        <v>39174099</v>
      </c>
      <c r="E15" s="17">
        <v>361261270</v>
      </c>
      <c r="F15" s="19">
        <f t="shared" si="3"/>
        <v>4637.573</v>
      </c>
      <c r="G15" s="17">
        <f t="shared" si="4"/>
        <v>3917.4099</v>
      </c>
      <c r="H15" s="19">
        <f t="shared" si="5"/>
        <v>3612.6127</v>
      </c>
      <c r="I15" s="17">
        <v>464037</v>
      </c>
      <c r="J15" s="19">
        <v>8783</v>
      </c>
      <c r="K15" s="17">
        <v>594116</v>
      </c>
      <c r="L15" s="19"/>
    </row>
    <row r="16" spans="1:12" s="14" customFormat="1" ht="18.75" customHeight="1">
      <c r="A16" s="10"/>
      <c r="B16" s="18"/>
      <c r="C16" s="20">
        <v>49451325</v>
      </c>
      <c r="D16" s="19">
        <v>41042876</v>
      </c>
      <c r="E16" s="17">
        <v>381951189</v>
      </c>
      <c r="F16" s="19">
        <f t="shared" si="3"/>
        <v>4945.1325</v>
      </c>
      <c r="G16" s="17">
        <f t="shared" si="4"/>
        <v>4104.2876</v>
      </c>
      <c r="H16" s="19">
        <f t="shared" si="5"/>
        <v>3819.51189</v>
      </c>
      <c r="I16" s="17">
        <v>471573</v>
      </c>
      <c r="J16" s="19">
        <v>8466</v>
      </c>
      <c r="K16" s="17">
        <v>596282</v>
      </c>
      <c r="L16" s="19"/>
    </row>
    <row r="17" spans="1:12" s="14" customFormat="1" ht="18.75" customHeight="1">
      <c r="A17" s="10">
        <v>1980</v>
      </c>
      <c r="B17" s="18" t="s">
        <v>2</v>
      </c>
      <c r="C17" s="20">
        <v>52250508</v>
      </c>
      <c r="D17" s="19">
        <v>43000383</v>
      </c>
      <c r="E17" s="17">
        <v>389051711</v>
      </c>
      <c r="F17" s="19">
        <f t="shared" si="3"/>
        <v>5225.0508</v>
      </c>
      <c r="G17" s="17">
        <f t="shared" si="4"/>
        <v>4300.0383</v>
      </c>
      <c r="H17" s="19">
        <f t="shared" si="5"/>
        <v>3890.51711</v>
      </c>
      <c r="I17" s="17">
        <v>476677</v>
      </c>
      <c r="J17" s="19">
        <v>8760</v>
      </c>
      <c r="K17" s="17">
        <v>598719</v>
      </c>
      <c r="L17" s="19"/>
    </row>
    <row r="18" spans="1:12" s="14" customFormat="1" ht="18.75" customHeight="1">
      <c r="A18" s="10"/>
      <c r="B18" s="18"/>
      <c r="C18" s="20">
        <v>55228364</v>
      </c>
      <c r="D18" s="19">
        <v>44973064</v>
      </c>
      <c r="E18" s="17">
        <v>394657738</v>
      </c>
      <c r="F18" s="19">
        <f t="shared" si="3"/>
        <v>5522.8364</v>
      </c>
      <c r="G18" s="17">
        <f t="shared" si="4"/>
        <v>4497.3064</v>
      </c>
      <c r="H18" s="19">
        <f t="shared" si="5"/>
        <v>3946.57738</v>
      </c>
      <c r="I18" s="17">
        <v>485578</v>
      </c>
      <c r="J18" s="19">
        <v>8719</v>
      </c>
      <c r="K18" s="17">
        <v>607346</v>
      </c>
      <c r="L18" s="19"/>
    </row>
    <row r="19" spans="1:12" s="14" customFormat="1" ht="18.75" customHeight="1">
      <c r="A19" s="10"/>
      <c r="B19" s="18" t="s">
        <v>3</v>
      </c>
      <c r="C19" s="20">
        <v>58485758</v>
      </c>
      <c r="D19" s="19">
        <v>46978577</v>
      </c>
      <c r="E19" s="17">
        <v>403100946</v>
      </c>
      <c r="F19" s="19">
        <f t="shared" si="3"/>
        <v>5848.5758</v>
      </c>
      <c r="G19" s="17">
        <f t="shared" si="4"/>
        <v>4697.8577</v>
      </c>
      <c r="H19" s="19">
        <f t="shared" si="5"/>
        <v>4031.00946</v>
      </c>
      <c r="I19" s="17">
        <v>502261</v>
      </c>
      <c r="J19" s="19">
        <v>9073</v>
      </c>
      <c r="K19" s="17">
        <v>626192</v>
      </c>
      <c r="L19" s="19"/>
    </row>
    <row r="20" spans="1:12" s="14" customFormat="1" ht="18.75" customHeight="1">
      <c r="A20" s="10"/>
      <c r="B20" s="18"/>
      <c r="C20" s="20">
        <v>61786363</v>
      </c>
      <c r="D20" s="19">
        <v>48814356</v>
      </c>
      <c r="E20" s="17">
        <v>408928139</v>
      </c>
      <c r="F20" s="19">
        <f t="shared" si="3"/>
        <v>6178.6363</v>
      </c>
      <c r="G20" s="17">
        <f t="shared" si="4"/>
        <v>4881.4356</v>
      </c>
      <c r="H20" s="19">
        <f t="shared" si="5"/>
        <v>4089.28139</v>
      </c>
      <c r="I20" s="17">
        <v>526362</v>
      </c>
      <c r="J20" s="19">
        <v>9520</v>
      </c>
      <c r="K20" s="17">
        <v>654822</v>
      </c>
      <c r="L20" s="19"/>
    </row>
    <row r="21" spans="1:12" s="14" customFormat="1" ht="18.75" customHeight="1">
      <c r="A21" s="10"/>
      <c r="B21" s="18" t="s">
        <v>4</v>
      </c>
      <c r="C21" s="20">
        <v>64539585</v>
      </c>
      <c r="D21" s="19">
        <v>50606685</v>
      </c>
      <c r="E21" s="17">
        <v>415742593</v>
      </c>
      <c r="F21" s="19">
        <f t="shared" si="3"/>
        <v>6453.9585</v>
      </c>
      <c r="G21" s="17">
        <f t="shared" si="4"/>
        <v>5060.6685</v>
      </c>
      <c r="H21" s="19">
        <f t="shared" si="5"/>
        <v>4157.42593</v>
      </c>
      <c r="I21" s="17">
        <v>518642</v>
      </c>
      <c r="J21" s="19">
        <v>9262</v>
      </c>
      <c r="K21" s="17">
        <v>644321</v>
      </c>
      <c r="L21" s="19"/>
    </row>
    <row r="22" spans="1:12" s="14" customFormat="1" ht="18.75" customHeight="1">
      <c r="A22" s="10"/>
      <c r="B22" s="18"/>
      <c r="C22" s="20">
        <v>67035425</v>
      </c>
      <c r="D22" s="19">
        <v>52347735</v>
      </c>
      <c r="E22" s="17">
        <v>428441720</v>
      </c>
      <c r="F22" s="19">
        <f t="shared" si="3"/>
        <v>6703.5425</v>
      </c>
      <c r="G22" s="17">
        <f t="shared" si="4"/>
        <v>5234.7735</v>
      </c>
      <c r="H22" s="19">
        <f t="shared" si="5"/>
        <v>4284.4172</v>
      </c>
      <c r="I22" s="17">
        <v>552788</v>
      </c>
      <c r="J22" s="19">
        <v>9261</v>
      </c>
      <c r="K22" s="17">
        <v>681346</v>
      </c>
      <c r="L22" s="19"/>
    </row>
    <row r="23" spans="1:12" s="14" customFormat="1" ht="18.75" customHeight="1">
      <c r="A23" s="10"/>
      <c r="B23" s="18" t="s">
        <v>5</v>
      </c>
      <c r="C23" s="20">
        <v>69344628</v>
      </c>
      <c r="D23" s="19">
        <v>54079827</v>
      </c>
      <c r="E23" s="17">
        <v>441612821</v>
      </c>
      <c r="F23" s="19">
        <f t="shared" si="3"/>
        <v>6934.4628</v>
      </c>
      <c r="G23" s="17">
        <f t="shared" si="4"/>
        <v>5407.9827</v>
      </c>
      <c r="H23" s="19">
        <f t="shared" si="5"/>
        <v>4416.12821</v>
      </c>
      <c r="I23" s="17">
        <v>579190</v>
      </c>
      <c r="J23" s="19">
        <v>9317</v>
      </c>
      <c r="K23" s="17">
        <v>712330</v>
      </c>
      <c r="L23" s="19"/>
    </row>
    <row r="24" spans="1:12" s="14" customFormat="1" ht="18.75" customHeight="1">
      <c r="A24" s="10"/>
      <c r="B24" s="18"/>
      <c r="C24" s="20">
        <v>71264131</v>
      </c>
      <c r="D24" s="19">
        <v>55724173</v>
      </c>
      <c r="E24" s="17">
        <v>548834533</v>
      </c>
      <c r="F24" s="19">
        <f t="shared" si="3"/>
        <v>7126.4131</v>
      </c>
      <c r="G24" s="17">
        <f t="shared" si="4"/>
        <v>5572.4173</v>
      </c>
      <c r="H24" s="19">
        <f t="shared" si="5"/>
        <v>5488.34533</v>
      </c>
      <c r="I24" s="17">
        <v>590723</v>
      </c>
      <c r="J24" s="19">
        <v>9347</v>
      </c>
      <c r="K24" s="17">
        <v>722179</v>
      </c>
      <c r="L24" s="19"/>
    </row>
    <row r="25" spans="1:12" s="14" customFormat="1" ht="18.75" customHeight="1">
      <c r="A25" s="10"/>
      <c r="B25" s="18" t="s">
        <v>6</v>
      </c>
      <c r="C25" s="20">
        <v>73624843</v>
      </c>
      <c r="D25" s="19">
        <v>57423924</v>
      </c>
      <c r="E25" s="17">
        <v>575585221</v>
      </c>
      <c r="F25" s="19">
        <f t="shared" si="3"/>
        <v>7362.4843</v>
      </c>
      <c r="G25" s="17">
        <f t="shared" si="4"/>
        <v>5742.3924</v>
      </c>
      <c r="H25" s="19">
        <f t="shared" si="5"/>
        <v>5755.85221</v>
      </c>
      <c r="I25" s="17">
        <v>614481</v>
      </c>
      <c r="J25" s="19">
        <v>10344</v>
      </c>
      <c r="K25" s="17">
        <v>752845</v>
      </c>
      <c r="L25" s="19"/>
    </row>
    <row r="26" spans="1:12" s="14" customFormat="1" ht="18.75" customHeight="1">
      <c r="A26" s="10"/>
      <c r="B26" s="18"/>
      <c r="C26" s="20">
        <v>75959594</v>
      </c>
      <c r="D26" s="19">
        <v>59159342</v>
      </c>
      <c r="E26" s="17">
        <v>600216914</v>
      </c>
      <c r="F26" s="19">
        <f t="shared" si="3"/>
        <v>7595.9594</v>
      </c>
      <c r="G26" s="17">
        <f t="shared" si="4"/>
        <v>5915.9342</v>
      </c>
      <c r="H26" s="19">
        <f t="shared" si="5"/>
        <v>6002.16914</v>
      </c>
      <c r="I26" s="17">
        <v>661363</v>
      </c>
      <c r="J26" s="19">
        <v>11086</v>
      </c>
      <c r="K26" s="17">
        <v>814832</v>
      </c>
      <c r="L26" s="19"/>
    </row>
    <row r="27" spans="1:12" s="14" customFormat="1" ht="18.75" customHeight="1">
      <c r="A27" s="10">
        <v>1990</v>
      </c>
      <c r="B27" s="18" t="s">
        <v>23</v>
      </c>
      <c r="C27" s="20">
        <v>78113378</v>
      </c>
      <c r="D27" s="19">
        <v>60908993</v>
      </c>
      <c r="E27" s="17">
        <v>628581034</v>
      </c>
      <c r="F27" s="19">
        <f t="shared" si="3"/>
        <v>7811.3378</v>
      </c>
      <c r="G27" s="17">
        <f t="shared" si="4"/>
        <v>6090.8993</v>
      </c>
      <c r="H27" s="19">
        <f t="shared" si="5"/>
        <v>6285.81034</v>
      </c>
      <c r="I27" s="17">
        <v>643097</v>
      </c>
      <c r="J27" s="19">
        <v>11227</v>
      </c>
      <c r="K27" s="17">
        <v>790295</v>
      </c>
      <c r="L27" s="19"/>
    </row>
    <row r="28" spans="1:12" s="14" customFormat="1" ht="18.75" customHeight="1">
      <c r="A28" s="10"/>
      <c r="B28" s="18"/>
      <c r="C28" s="20">
        <v>79843362</v>
      </c>
      <c r="D28" s="19">
        <v>62553596</v>
      </c>
      <c r="E28" s="17">
        <v>657305386</v>
      </c>
      <c r="F28" s="19">
        <f t="shared" si="3"/>
        <v>7984.3362</v>
      </c>
      <c r="G28" s="17">
        <f t="shared" si="4"/>
        <v>6255.3596</v>
      </c>
      <c r="H28" s="19">
        <f t="shared" si="5"/>
        <v>6573.05386</v>
      </c>
      <c r="I28" s="17">
        <v>662392</v>
      </c>
      <c r="J28" s="19">
        <v>11105</v>
      </c>
      <c r="K28" s="17">
        <v>810245</v>
      </c>
      <c r="L28" s="19"/>
    </row>
    <row r="29" spans="1:12" s="14" customFormat="1" ht="18.75" customHeight="1">
      <c r="A29" s="10"/>
      <c r="B29" s="18" t="s">
        <v>7</v>
      </c>
      <c r="C29" s="20">
        <v>81091190</v>
      </c>
      <c r="D29" s="19">
        <v>64172276</v>
      </c>
      <c r="E29" s="17">
        <v>678211408</v>
      </c>
      <c r="F29" s="19">
        <f t="shared" si="3"/>
        <v>8109.119</v>
      </c>
      <c r="G29" s="17">
        <f t="shared" si="4"/>
        <v>6417.2276</v>
      </c>
      <c r="H29" s="19">
        <f t="shared" si="5"/>
        <v>6782.11408</v>
      </c>
      <c r="I29" s="17">
        <v>695346</v>
      </c>
      <c r="J29" s="19">
        <v>11451</v>
      </c>
      <c r="K29" s="17">
        <v>844003</v>
      </c>
      <c r="L29" s="19"/>
    </row>
    <row r="30" spans="1:12" s="14" customFormat="1" ht="18.75" customHeight="1">
      <c r="A30" s="10"/>
      <c r="B30" s="18"/>
      <c r="C30" s="20">
        <v>82204643</v>
      </c>
      <c r="D30" s="19">
        <v>65695677</v>
      </c>
      <c r="E30" s="17">
        <v>683753202</v>
      </c>
      <c r="F30" s="19">
        <f t="shared" si="3"/>
        <v>8220.4643</v>
      </c>
      <c r="G30" s="17">
        <f t="shared" si="4"/>
        <v>6569.5677</v>
      </c>
      <c r="H30" s="19">
        <f t="shared" si="5"/>
        <v>6837.53202</v>
      </c>
      <c r="I30" s="17">
        <v>724678</v>
      </c>
      <c r="J30" s="19">
        <v>10942</v>
      </c>
      <c r="K30" s="17">
        <v>878633</v>
      </c>
      <c r="L30" s="19">
        <v>13272</v>
      </c>
    </row>
    <row r="31" spans="1:12" s="14" customFormat="1" ht="18.75" customHeight="1">
      <c r="A31" s="10"/>
      <c r="B31" s="18" t="s">
        <v>8</v>
      </c>
      <c r="C31" s="20">
        <v>83485381</v>
      </c>
      <c r="D31" s="19">
        <v>67205667</v>
      </c>
      <c r="E31" s="17">
        <v>694336083</v>
      </c>
      <c r="F31" s="19">
        <f t="shared" si="3"/>
        <v>8348.5381</v>
      </c>
      <c r="G31" s="17">
        <f t="shared" si="4"/>
        <v>6720.5667</v>
      </c>
      <c r="H31" s="19">
        <f t="shared" si="5"/>
        <v>6943.36083</v>
      </c>
      <c r="I31" s="17">
        <v>729461</v>
      </c>
      <c r="J31" s="19">
        <v>10649</v>
      </c>
      <c r="K31" s="17">
        <v>881723</v>
      </c>
      <c r="L31" s="19">
        <v>12772</v>
      </c>
    </row>
    <row r="32" spans="1:12" s="14" customFormat="1" ht="18.75" customHeight="1">
      <c r="A32" s="10"/>
      <c r="B32" s="18"/>
      <c r="C32" s="20">
        <v>84973442</v>
      </c>
      <c r="D32" s="19">
        <v>68563830</v>
      </c>
      <c r="E32" s="17">
        <v>720283281</v>
      </c>
      <c r="F32" s="19">
        <f t="shared" si="3"/>
        <v>8497.3442</v>
      </c>
      <c r="G32" s="17">
        <f t="shared" si="4"/>
        <v>6856.383</v>
      </c>
      <c r="H32" s="19">
        <f t="shared" si="5"/>
        <v>7202.83281</v>
      </c>
      <c r="I32" s="17">
        <v>761794</v>
      </c>
      <c r="J32" s="19">
        <v>10679</v>
      </c>
      <c r="K32" s="17">
        <v>922677</v>
      </c>
      <c r="L32" s="19">
        <v>12675</v>
      </c>
    </row>
    <row r="33" spans="1:12" s="14" customFormat="1" ht="18.75" customHeight="1">
      <c r="A33" s="10"/>
      <c r="B33" s="18" t="s">
        <v>9</v>
      </c>
      <c r="C33" s="20">
        <v>86548705</v>
      </c>
      <c r="D33" s="19">
        <v>69874878</v>
      </c>
      <c r="E33" s="17">
        <v>737763166</v>
      </c>
      <c r="F33" s="19">
        <f t="shared" si="3"/>
        <v>8654.8705</v>
      </c>
      <c r="G33" s="17">
        <f t="shared" si="4"/>
        <v>6987.4878</v>
      </c>
      <c r="H33" s="19">
        <f t="shared" si="5"/>
        <v>7377.63166</v>
      </c>
      <c r="I33" s="17">
        <v>771085</v>
      </c>
      <c r="J33" s="19">
        <v>9942</v>
      </c>
      <c r="K33" s="17">
        <v>942204</v>
      </c>
      <c r="L33" s="19">
        <v>11675</v>
      </c>
    </row>
    <row r="34" spans="1:12" s="14" customFormat="1" ht="18.75" customHeight="1">
      <c r="A34" s="10"/>
      <c r="B34" s="18"/>
      <c r="C34" s="20">
        <v>87543090</v>
      </c>
      <c r="D34" s="19">
        <v>71271222</v>
      </c>
      <c r="E34" s="17">
        <v>744379458</v>
      </c>
      <c r="F34" s="19">
        <f t="shared" si="3"/>
        <v>8754.309</v>
      </c>
      <c r="G34" s="17">
        <f t="shared" si="4"/>
        <v>7127.1222</v>
      </c>
      <c r="H34" s="19">
        <f t="shared" si="5"/>
        <v>7443.79458</v>
      </c>
      <c r="I34" s="17">
        <v>780401</v>
      </c>
      <c r="J34" s="19">
        <v>9640</v>
      </c>
      <c r="K34" s="17">
        <v>958925</v>
      </c>
      <c r="L34" s="19">
        <v>11256</v>
      </c>
    </row>
    <row r="35" spans="1:12" s="14" customFormat="1" ht="18.75" customHeight="1">
      <c r="A35" s="10"/>
      <c r="B35" s="18" t="s">
        <v>14</v>
      </c>
      <c r="C35" s="20">
        <v>87991336</v>
      </c>
      <c r="D35" s="19">
        <v>72733411</v>
      </c>
      <c r="E35" s="17">
        <v>746054332</v>
      </c>
      <c r="F35" s="19">
        <f t="shared" si="3"/>
        <v>8799.1336</v>
      </c>
      <c r="G35" s="17">
        <f t="shared" si="4"/>
        <v>7273.3411</v>
      </c>
      <c r="H35" s="19">
        <f t="shared" si="5"/>
        <v>7460.54332</v>
      </c>
      <c r="I35" s="17">
        <v>803882</v>
      </c>
      <c r="J35" s="19">
        <v>9211</v>
      </c>
      <c r="K35" s="17">
        <v>990676</v>
      </c>
      <c r="L35" s="19">
        <v>10808</v>
      </c>
    </row>
    <row r="36" spans="1:12" s="14" customFormat="1" ht="18.75" customHeight="1">
      <c r="A36" s="10"/>
      <c r="B36" s="18"/>
      <c r="C36" s="20">
        <v>88602301</v>
      </c>
      <c r="D36" s="19">
        <v>73792756</v>
      </c>
      <c r="E36" s="17">
        <v>765056264</v>
      </c>
      <c r="F36" s="19">
        <f t="shared" si="3"/>
        <v>8860.2301</v>
      </c>
      <c r="G36" s="17">
        <f t="shared" si="4"/>
        <v>7379.2756</v>
      </c>
      <c r="H36" s="19">
        <f t="shared" si="5"/>
        <v>7650.56264</v>
      </c>
      <c r="I36" s="17">
        <v>850371</v>
      </c>
      <c r="J36" s="19">
        <v>9006</v>
      </c>
      <c r="K36" s="17">
        <v>1050399</v>
      </c>
      <c r="L36" s="19">
        <v>10378</v>
      </c>
    </row>
    <row r="37" spans="1:12" s="14" customFormat="1" ht="18.75" customHeight="1">
      <c r="A37" s="10">
        <v>2000</v>
      </c>
      <c r="B37" s="18" t="s">
        <v>15</v>
      </c>
      <c r="C37" s="20">
        <v>89245093</v>
      </c>
      <c r="D37" s="19">
        <v>74686752</v>
      </c>
      <c r="E37" s="17">
        <v>775723401</v>
      </c>
      <c r="F37" s="19">
        <f t="shared" si="3"/>
        <v>8924.5093</v>
      </c>
      <c r="G37" s="17">
        <f t="shared" si="4"/>
        <v>7468.6752</v>
      </c>
      <c r="H37" s="19">
        <f t="shared" si="5"/>
        <v>7757.23401</v>
      </c>
      <c r="I37" s="17">
        <v>931950</v>
      </c>
      <c r="J37" s="19">
        <v>9066</v>
      </c>
      <c r="K37" s="17">
        <v>1155707</v>
      </c>
      <c r="L37" s="19">
        <v>10410</v>
      </c>
    </row>
    <row r="38" spans="1:12" s="14" customFormat="1" ht="18.75" customHeight="1">
      <c r="A38" s="10"/>
      <c r="B38" s="18"/>
      <c r="C38" s="20">
        <v>89718613</v>
      </c>
      <c r="D38" s="19">
        <v>75550711</v>
      </c>
      <c r="E38" s="17">
        <v>790820473</v>
      </c>
      <c r="F38" s="19">
        <f t="shared" si="3"/>
        <v>8971.8613</v>
      </c>
      <c r="G38" s="17">
        <f t="shared" si="4"/>
        <v>7555.0711</v>
      </c>
      <c r="H38" s="19">
        <f t="shared" si="5"/>
        <v>7908.20473</v>
      </c>
      <c r="I38" s="17">
        <v>947253</v>
      </c>
      <c r="J38" s="19">
        <v>8747</v>
      </c>
      <c r="K38" s="17">
        <v>1181039</v>
      </c>
      <c r="L38" s="19">
        <v>10071</v>
      </c>
    </row>
    <row r="39" spans="1:12" s="14" customFormat="1" ht="18.75" customHeight="1">
      <c r="A39" s="10"/>
      <c r="B39" s="18" t="s">
        <v>16</v>
      </c>
      <c r="C39" s="20">
        <v>90106830</v>
      </c>
      <c r="D39" s="19">
        <v>76533859</v>
      </c>
      <c r="E39" s="17">
        <v>790828748</v>
      </c>
      <c r="F39" s="19">
        <f t="shared" si="3"/>
        <v>9010.683</v>
      </c>
      <c r="G39" s="17">
        <f t="shared" si="4"/>
        <v>7653.3859</v>
      </c>
      <c r="H39" s="19">
        <f t="shared" si="5"/>
        <v>7908.28748</v>
      </c>
      <c r="I39" s="17">
        <v>936950</v>
      </c>
      <c r="J39" s="19">
        <v>8326</v>
      </c>
      <c r="K39" s="17">
        <v>1168029</v>
      </c>
      <c r="L39" s="19">
        <v>9645</v>
      </c>
    </row>
    <row r="40" spans="1:12" s="14" customFormat="1" ht="18.75" customHeight="1">
      <c r="A40" s="10"/>
      <c r="B40" s="18"/>
      <c r="C40" s="20">
        <v>90134695</v>
      </c>
      <c r="D40" s="19">
        <v>77467729</v>
      </c>
      <c r="E40" s="17">
        <v>793378171</v>
      </c>
      <c r="F40" s="19">
        <f t="shared" si="3"/>
        <v>9013.4695</v>
      </c>
      <c r="G40" s="17">
        <f t="shared" si="4"/>
        <v>7746.7729</v>
      </c>
      <c r="H40" s="19">
        <f t="shared" si="5"/>
        <v>7933.78171</v>
      </c>
      <c r="I40" s="17">
        <v>948281</v>
      </c>
      <c r="J40" s="19">
        <v>7702</v>
      </c>
      <c r="K40" s="17">
        <v>1181681</v>
      </c>
      <c r="L40" s="19">
        <v>8944</v>
      </c>
    </row>
    <row r="41" spans="1:12" s="14" customFormat="1" ht="18.75" customHeight="1">
      <c r="A41" s="10"/>
      <c r="B41" s="18" t="s">
        <v>24</v>
      </c>
      <c r="C41" s="20">
        <v>90456094</v>
      </c>
      <c r="D41" s="19">
        <v>78246948</v>
      </c>
      <c r="E41" s="17">
        <v>781711422</v>
      </c>
      <c r="F41" s="19">
        <f t="shared" si="3"/>
        <v>9045.6094</v>
      </c>
      <c r="G41" s="17">
        <f t="shared" si="4"/>
        <v>7824.6948</v>
      </c>
      <c r="H41" s="19">
        <f t="shared" si="5"/>
        <v>7817.11422</v>
      </c>
      <c r="I41" s="17">
        <v>952709</v>
      </c>
      <c r="J41" s="19">
        <v>7358</v>
      </c>
      <c r="K41" s="17">
        <v>1183616</v>
      </c>
      <c r="L41" s="19">
        <v>8561</v>
      </c>
    </row>
    <row r="42" spans="1:12" s="14" customFormat="1" ht="18.75" customHeight="1">
      <c r="A42" s="10"/>
      <c r="B42" s="18"/>
      <c r="C42" s="20">
        <v>91383065</v>
      </c>
      <c r="D42" s="19">
        <v>78798821</v>
      </c>
      <c r="E42" s="17">
        <v>768878611</v>
      </c>
      <c r="F42" s="19">
        <f t="shared" si="3"/>
        <v>9138.3065</v>
      </c>
      <c r="G42" s="17">
        <f t="shared" si="4"/>
        <v>7879.8821</v>
      </c>
      <c r="H42" s="19">
        <f t="shared" si="5"/>
        <v>7688.78611</v>
      </c>
      <c r="I42" s="17">
        <v>934339</v>
      </c>
      <c r="J42" s="19">
        <v>6871</v>
      </c>
      <c r="K42" s="17">
        <v>1157115</v>
      </c>
      <c r="L42" s="19">
        <v>7990</v>
      </c>
    </row>
    <row r="43" spans="1:12" s="14" customFormat="1" ht="18.75" customHeight="1">
      <c r="A43" s="10"/>
      <c r="B43" s="18" t="s">
        <v>25</v>
      </c>
      <c r="C43" s="20">
        <v>91443421</v>
      </c>
      <c r="D43" s="19">
        <v>79329866</v>
      </c>
      <c r="E43" s="17">
        <v>762613241</v>
      </c>
      <c r="F43" s="19">
        <f t="shared" si="3"/>
        <v>9144.3421</v>
      </c>
      <c r="G43" s="17">
        <f t="shared" si="4"/>
        <v>7932.9866</v>
      </c>
      <c r="H43" s="19">
        <f t="shared" si="5"/>
        <v>7626.13241</v>
      </c>
      <c r="I43" s="17">
        <v>887257</v>
      </c>
      <c r="J43" s="19">
        <v>6352</v>
      </c>
      <c r="K43" s="17">
        <v>1098566</v>
      </c>
      <c r="L43" s="19">
        <v>7326</v>
      </c>
    </row>
    <row r="44" spans="1:12" s="14" customFormat="1" ht="18.75" customHeight="1">
      <c r="A44" s="10"/>
      <c r="B44" s="18"/>
      <c r="C44" s="20">
        <v>91166120</v>
      </c>
      <c r="D44" s="19">
        <v>79907212</v>
      </c>
      <c r="E44" s="17">
        <v>763628848</v>
      </c>
      <c r="F44" s="19">
        <f t="shared" si="3"/>
        <v>9116.612</v>
      </c>
      <c r="G44" s="17">
        <f t="shared" si="4"/>
        <v>7990.7212</v>
      </c>
      <c r="H44" s="19">
        <f t="shared" si="5"/>
        <v>7636.28848</v>
      </c>
      <c r="I44" s="17">
        <v>832691</v>
      </c>
      <c r="J44" s="19">
        <v>5744</v>
      </c>
      <c r="K44" s="17">
        <v>1034653</v>
      </c>
      <c r="L44" s="19">
        <v>6681</v>
      </c>
    </row>
    <row r="45" spans="1:12" s="14" customFormat="1" ht="18.75" customHeight="1">
      <c r="A45" s="10">
        <v>2008</v>
      </c>
      <c r="B45" s="18" t="s">
        <v>26</v>
      </c>
      <c r="C45" s="20">
        <v>90827260</v>
      </c>
      <c r="D45" s="19">
        <v>80447842</v>
      </c>
      <c r="E45" s="17">
        <v>746876748</v>
      </c>
      <c r="F45" s="19">
        <f t="shared" si="3"/>
        <v>9082.726</v>
      </c>
      <c r="G45" s="17">
        <f aca="true" t="shared" si="6" ref="G45:G50">D45/10000</f>
        <v>8044.7842</v>
      </c>
      <c r="H45" s="19">
        <f t="shared" si="5"/>
        <v>7468.76748</v>
      </c>
      <c r="I45" s="17">
        <v>766382</v>
      </c>
      <c r="J45" s="19">
        <v>5155</v>
      </c>
      <c r="K45" s="17">
        <v>945703</v>
      </c>
      <c r="L45" s="19">
        <v>6067</v>
      </c>
    </row>
    <row r="46" spans="1:12" s="14" customFormat="1" ht="18.75" customHeight="1">
      <c r="A46" s="21"/>
      <c r="B46" s="18"/>
      <c r="C46" s="20">
        <v>90464031</v>
      </c>
      <c r="D46" s="19">
        <v>80811945</v>
      </c>
      <c r="E46" s="22">
        <v>746008093</v>
      </c>
      <c r="F46" s="19">
        <f t="shared" si="3"/>
        <v>9046.4031</v>
      </c>
      <c r="G46" s="17">
        <f t="shared" si="6"/>
        <v>8081.1945</v>
      </c>
      <c r="H46" s="19">
        <f t="shared" si="5"/>
        <v>7460.08093</v>
      </c>
      <c r="I46" s="17">
        <v>737628</v>
      </c>
      <c r="J46" s="19">
        <v>4914</v>
      </c>
      <c r="K46" s="17">
        <v>911215</v>
      </c>
      <c r="L46" s="19">
        <v>5831</v>
      </c>
    </row>
    <row r="47" spans="1:12" s="14" customFormat="1" ht="18.75" customHeight="1">
      <c r="A47" s="21"/>
      <c r="B47" s="18" t="s">
        <v>27</v>
      </c>
      <c r="C47" s="20">
        <v>90287538</v>
      </c>
      <c r="D47" s="19">
        <v>81010246</v>
      </c>
      <c r="E47" s="22">
        <v>726256358</v>
      </c>
      <c r="F47" s="19">
        <f t="shared" si="3"/>
        <v>9028.7538</v>
      </c>
      <c r="G47" s="17">
        <f t="shared" si="6"/>
        <v>8101.0246</v>
      </c>
      <c r="H47" s="19">
        <f t="shared" si="5"/>
        <v>7262.56358</v>
      </c>
      <c r="I47" s="17">
        <v>725903</v>
      </c>
      <c r="J47" s="19">
        <v>4863</v>
      </c>
      <c r="K47" s="17">
        <v>896294</v>
      </c>
      <c r="L47" s="19">
        <v>5806</v>
      </c>
    </row>
    <row r="48" spans="1:12" s="14" customFormat="1" ht="18.75" customHeight="1">
      <c r="A48" s="21"/>
      <c r="B48" s="18"/>
      <c r="C48" s="20">
        <v>90148271</v>
      </c>
      <c r="D48" s="19">
        <v>81215266</v>
      </c>
      <c r="E48" s="23">
        <v>709835524</v>
      </c>
      <c r="F48" s="19">
        <f t="shared" si="3"/>
        <v>9014.8271</v>
      </c>
      <c r="G48" s="17">
        <f t="shared" si="6"/>
        <v>8121.5266</v>
      </c>
      <c r="H48" s="19">
        <f t="shared" si="5"/>
        <v>7098.35524</v>
      </c>
      <c r="I48" s="17">
        <v>692056</v>
      </c>
      <c r="J48" s="19">
        <v>4612</v>
      </c>
      <c r="K48" s="17">
        <v>854610</v>
      </c>
      <c r="L48" s="19">
        <v>5507</v>
      </c>
    </row>
    <row r="49" spans="1:12" s="14" customFormat="1" ht="18.75" customHeight="1">
      <c r="A49" s="21"/>
      <c r="B49" s="18" t="s">
        <v>28</v>
      </c>
      <c r="C49" s="20">
        <v>90564785</v>
      </c>
      <c r="D49" s="24">
        <v>81487846</v>
      </c>
      <c r="E49" s="23">
        <v>731942838</v>
      </c>
      <c r="F49" s="19">
        <f t="shared" si="3"/>
        <v>9056.4785</v>
      </c>
      <c r="G49" s="17">
        <f t="shared" si="6"/>
        <v>8148.7846</v>
      </c>
      <c r="H49" s="19">
        <f t="shared" si="5"/>
        <v>7319.42838</v>
      </c>
      <c r="I49" s="25">
        <v>665138</v>
      </c>
      <c r="J49" s="19">
        <v>4411</v>
      </c>
      <c r="K49" s="26">
        <v>825396</v>
      </c>
      <c r="L49" s="19">
        <v>5237</v>
      </c>
    </row>
    <row r="50" spans="1:12" s="14" customFormat="1" ht="18.75" customHeight="1">
      <c r="A50" s="27"/>
      <c r="B50" s="28" t="s">
        <v>29</v>
      </c>
      <c r="C50" s="29">
        <v>90894092</v>
      </c>
      <c r="D50" s="30">
        <v>81860012</v>
      </c>
      <c r="E50" s="31"/>
      <c r="F50" s="32">
        <f t="shared" si="3"/>
        <v>9089.4092</v>
      </c>
      <c r="G50" s="33">
        <f t="shared" si="6"/>
        <v>8186.0012</v>
      </c>
      <c r="H50" s="34"/>
      <c r="I50" s="35">
        <v>629021</v>
      </c>
      <c r="J50" s="32">
        <v>4373</v>
      </c>
      <c r="K50" s="36">
        <v>781494</v>
      </c>
      <c r="L50" s="32">
        <v>5152</v>
      </c>
    </row>
    <row r="51" spans="1:12" s="14" customFormat="1" ht="21.75" customHeight="1">
      <c r="A51" s="13" t="s">
        <v>30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</sheetData>
  <sheetProtection/>
  <printOptions/>
  <pageMargins left="0.75" right="0.75" top="1" bottom="1" header="0.512" footer="0.512"/>
  <pageSetup horizontalDpi="600" verticalDpi="600" orientation="landscape" paperSize="9" r:id="rId3"/>
  <headerFooter alignWithMargins="0">
    <oddFooter>&amp;C&amp;"-,標準"&amp;F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2022-07-28T04:08:37Z</dcterms:created>
  <dcterms:modified xsi:type="dcterms:W3CDTF">2022-07-28T04:08:37Z</dcterms:modified>
  <cp:category/>
  <cp:version/>
  <cp:contentType/>
  <cp:contentStatus/>
</cp:coreProperties>
</file>