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80" windowHeight="7596" activeTab="0"/>
  </bookViews>
  <sheets>
    <sheet name="図表４－14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<sst xmlns="http://schemas.openxmlformats.org/spreadsheetml/2006/main" count="41" uniqueCount="31">
  <si>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刑法犯</t>
  </si>
  <si>
    <t>特別法犯</t>
  </si>
  <si>
    <t>構成比</t>
  </si>
  <si>
    <t>総数</t>
  </si>
  <si>
    <t>中国</t>
  </si>
  <si>
    <t>韓国</t>
  </si>
  <si>
    <t>ベトナム</t>
  </si>
  <si>
    <t>ブラジル</t>
  </si>
  <si>
    <t>タイ</t>
  </si>
  <si>
    <t>アメリカ</t>
  </si>
  <si>
    <t>ネパール</t>
  </si>
  <si>
    <t>その他</t>
  </si>
  <si>
    <t>その他</t>
  </si>
  <si>
    <t>総数</t>
  </si>
  <si>
    <t>ベトナム</t>
  </si>
  <si>
    <t>韓国</t>
  </si>
  <si>
    <t>フィリピン</t>
  </si>
  <si>
    <t>ペルー</t>
  </si>
  <si>
    <t>モンゴル</t>
  </si>
  <si>
    <t>ブラジル</t>
  </si>
  <si>
    <t>コロンビア</t>
  </si>
  <si>
    <t>韓国</t>
  </si>
  <si>
    <t>その他</t>
  </si>
  <si>
    <t>スリランカ</t>
  </si>
  <si>
    <t>ロシア</t>
  </si>
  <si>
    <t>中国</t>
  </si>
  <si>
    <t>総検挙人員（刑法犯・特別法犯）</t>
  </si>
  <si>
    <t>検挙件数
（侵入窃盗）
（件）</t>
  </si>
  <si>
    <t>検挙件数
（万引き）
（件）</t>
  </si>
  <si>
    <t>検挙件数
（自動車盗）
（件）</t>
  </si>
  <si>
    <t>図表4-14　来日外国人犯罪の国籍・地域別検挙状況（平成25年）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</si>
</sst>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Arial"/>
      <family val="2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Arial"/>
      <family val="2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thin"/>
      <bottom/>
    </border>
    <border>
      <left style="thin"/>
      <right style="thin"/>
      <top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40" fillId="0" borderId="0" xfId="51" applyFont="1" applyFill="1" applyAlignment="1">
      <alignment vertical="center"/>
    </xf>
    <xf numFmtId="176" fontId="3" fillId="0" borderId="0" xfId="51" applyNumberFormat="1" applyFont="1" applyFill="1" applyAlignment="1">
      <alignment vertical="center"/>
    </xf>
    <xf numFmtId="0" fontId="3" fillId="0" borderId="0" xfId="63" applyFont="1" applyFill="1">
      <alignment/>
      <protection/>
    </xf>
    <xf numFmtId="38" fontId="41" fillId="0" borderId="0" xfId="51" applyFont="1" applyFill="1" applyAlignment="1">
      <alignment vertical="center"/>
    </xf>
    <xf numFmtId="176" fontId="41" fillId="0" borderId="0" xfId="51" applyNumberFormat="1" applyFont="1" applyFill="1" applyAlignment="1">
      <alignment vertical="center"/>
    </xf>
    <xf numFmtId="38" fontId="41" fillId="0" borderId="10" xfId="51" applyFont="1" applyFill="1" applyBorder="1" applyAlignment="1">
      <alignment horizontal="center" vertical="center"/>
    </xf>
    <xf numFmtId="176" fontId="41" fillId="0" borderId="11" xfId="51" applyNumberFormat="1" applyFont="1" applyFill="1" applyBorder="1" applyAlignment="1">
      <alignment horizontal="center" vertical="center"/>
    </xf>
    <xf numFmtId="38" fontId="41" fillId="0" borderId="11" xfId="51" applyFont="1" applyFill="1" applyBorder="1" applyAlignment="1">
      <alignment horizontal="center" vertical="center"/>
    </xf>
    <xf numFmtId="38" fontId="41" fillId="0" borderId="0" xfId="51" applyFont="1" applyFill="1" applyBorder="1" applyAlignment="1">
      <alignment vertical="center"/>
    </xf>
    <xf numFmtId="0" fontId="41" fillId="0" borderId="0" xfId="67" applyFont="1" applyFill="1" applyAlignment="1">
      <alignment vertical="center"/>
      <protection/>
    </xf>
    <xf numFmtId="0" fontId="42" fillId="0" borderId="0" xfId="67" applyFont="1" applyFill="1" applyBorder="1" applyAlignment="1">
      <alignment horizontal="center" vertical="center"/>
      <protection/>
    </xf>
    <xf numFmtId="176" fontId="41" fillId="0" borderId="12" xfId="51" applyNumberFormat="1" applyFont="1" applyFill="1" applyBorder="1" applyAlignment="1">
      <alignment vertical="center"/>
    </xf>
    <xf numFmtId="176" fontId="41" fillId="0" borderId="13" xfId="51" applyNumberFormat="1" applyFont="1" applyFill="1" applyBorder="1" applyAlignment="1">
      <alignment vertical="center"/>
    </xf>
    <xf numFmtId="176" fontId="41" fillId="0" borderId="14" xfId="51" applyNumberFormat="1" applyFont="1" applyFill="1" applyBorder="1" applyAlignment="1">
      <alignment vertical="center"/>
    </xf>
    <xf numFmtId="9" fontId="41" fillId="0" borderId="11" xfId="43" applyFont="1" applyFill="1" applyBorder="1" applyAlignment="1">
      <alignment vertical="center"/>
    </xf>
    <xf numFmtId="176" fontId="41" fillId="0" borderId="11" xfId="51" applyNumberFormat="1" applyFont="1" applyFill="1" applyBorder="1" applyAlignment="1">
      <alignment vertical="center"/>
    </xf>
    <xf numFmtId="176" fontId="41" fillId="0" borderId="15" xfId="51" applyNumberFormat="1" applyFont="1" applyFill="1" applyBorder="1" applyAlignment="1">
      <alignment vertical="center"/>
    </xf>
    <xf numFmtId="177" fontId="41" fillId="0" borderId="11" xfId="43" applyNumberFormat="1" applyFont="1" applyFill="1" applyBorder="1" applyAlignment="1">
      <alignment vertical="center"/>
    </xf>
    <xf numFmtId="0" fontId="42" fillId="0" borderId="16" xfId="67" applyFont="1" applyFill="1" applyBorder="1" applyAlignment="1">
      <alignment horizontal="right" vertical="center"/>
      <protection/>
    </xf>
    <xf numFmtId="0" fontId="42" fillId="0" borderId="11" xfId="67" applyFont="1" applyFill="1" applyBorder="1" applyAlignment="1">
      <alignment horizontal="left" vertical="center"/>
      <protection/>
    </xf>
    <xf numFmtId="176" fontId="41" fillId="0" borderId="17" xfId="51" applyNumberFormat="1" applyFont="1" applyFill="1" applyBorder="1" applyAlignment="1">
      <alignment vertical="center"/>
    </xf>
    <xf numFmtId="176" fontId="41" fillId="0" borderId="18" xfId="51" applyNumberFormat="1" applyFont="1" applyFill="1" applyBorder="1" applyAlignment="1">
      <alignment vertical="center"/>
    </xf>
    <xf numFmtId="0" fontId="42" fillId="0" borderId="12" xfId="67" applyFont="1" applyFill="1" applyBorder="1" applyAlignment="1">
      <alignment horizontal="left" vertical="center"/>
      <protection/>
    </xf>
    <xf numFmtId="176" fontId="42" fillId="0" borderId="19" xfId="63" applyNumberFormat="1" applyFont="1" applyFill="1" applyBorder="1" applyAlignment="1">
      <alignment horizontal="right" vertical="center"/>
      <protection/>
    </xf>
    <xf numFmtId="38" fontId="41" fillId="0" borderId="11" xfId="51" applyFont="1" applyFill="1" applyBorder="1" applyAlignment="1">
      <alignment vertical="center"/>
    </xf>
    <xf numFmtId="0" fontId="42" fillId="0" borderId="10" xfId="67" applyFont="1" applyFill="1" applyBorder="1" applyAlignment="1">
      <alignment horizontal="center" vertical="center"/>
      <protection/>
    </xf>
    <xf numFmtId="38" fontId="41" fillId="0" borderId="0" xfId="51" applyFont="1" applyFill="1" applyBorder="1" applyAlignment="1">
      <alignment horizontal="center" vertical="center"/>
    </xf>
    <xf numFmtId="176" fontId="41" fillId="0" borderId="0" xfId="51" applyNumberFormat="1" applyFont="1" applyFill="1" applyBorder="1" applyAlignment="1">
      <alignment vertical="center"/>
    </xf>
    <xf numFmtId="177" fontId="41" fillId="0" borderId="0" xfId="43" applyNumberFormat="1" applyFont="1" applyFill="1" applyBorder="1" applyAlignment="1">
      <alignment vertical="center"/>
    </xf>
    <xf numFmtId="38" fontId="41" fillId="0" borderId="20" xfId="51" applyFont="1" applyFill="1" applyBorder="1" applyAlignment="1">
      <alignment horizontal="distributed" vertical="center"/>
    </xf>
    <xf numFmtId="38" fontId="41" fillId="0" borderId="21" xfId="51" applyFont="1" applyFill="1" applyBorder="1" applyAlignment="1">
      <alignment horizontal="distributed" vertical="center"/>
    </xf>
    <xf numFmtId="0" fontId="41" fillId="0" borderId="0" xfId="63" applyFont="1" applyFill="1" applyAlignment="1">
      <alignment/>
      <protection/>
    </xf>
    <xf numFmtId="0" fontId="42" fillId="0" borderId="22" xfId="67" applyNumberFormat="1" applyFont="1" applyFill="1" applyBorder="1" applyAlignment="1">
      <alignment horizontal="right" vertical="center"/>
      <protection/>
    </xf>
    <xf numFmtId="0" fontId="42" fillId="0" borderId="23" xfId="67" applyNumberFormat="1" applyFont="1" applyFill="1" applyBorder="1" applyAlignment="1">
      <alignment horizontal="right" vertical="center"/>
      <protection/>
    </xf>
    <xf numFmtId="38" fontId="41" fillId="0" borderId="18" xfId="51" applyFont="1" applyFill="1" applyBorder="1" applyAlignment="1">
      <alignment vertical="center"/>
    </xf>
    <xf numFmtId="177" fontId="42" fillId="0" borderId="11" xfId="67" applyNumberFormat="1" applyFont="1" applyFill="1" applyBorder="1" applyAlignment="1">
      <alignment horizontal="right" vertical="center"/>
      <protection/>
    </xf>
    <xf numFmtId="38" fontId="41" fillId="0" borderId="24" xfId="51" applyFont="1" applyFill="1" applyBorder="1" applyAlignment="1">
      <alignment horizontal="center" vertical="center"/>
    </xf>
    <xf numFmtId="38" fontId="41" fillId="0" borderId="25" xfId="51" applyFont="1" applyFill="1" applyBorder="1" applyAlignment="1">
      <alignment horizontal="center" vertical="center"/>
    </xf>
    <xf numFmtId="38" fontId="41" fillId="0" borderId="26" xfId="51" applyFont="1" applyFill="1" applyBorder="1" applyAlignment="1">
      <alignment horizontal="center" vertical="center"/>
    </xf>
    <xf numFmtId="38" fontId="41" fillId="0" borderId="27" xfId="51" applyFont="1" applyFill="1" applyBorder="1" applyAlignment="1">
      <alignment horizontal="center" vertical="center"/>
    </xf>
    <xf numFmtId="38" fontId="41" fillId="0" borderId="14" xfId="51" applyFont="1" applyFill="1" applyBorder="1" applyAlignment="1">
      <alignment horizontal="distributed" vertical="center"/>
    </xf>
    <xf numFmtId="38" fontId="41" fillId="0" borderId="28" xfId="51" applyFont="1" applyFill="1" applyBorder="1" applyAlignment="1">
      <alignment horizontal="distributed" vertical="center"/>
    </xf>
    <xf numFmtId="38" fontId="41" fillId="0" borderId="14" xfId="5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2" fillId="0" borderId="12" xfId="6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刑件　国籍・罪種手口(04)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5"/>
  <sheetViews>
    <sheetView tabSelected="1" zoomScaleSheetLayoutView="75" workbookViewId="0" topLeftCell="A1">
      <selection activeCell="A1" sqref="A1"/>
    </sheetView>
  </sheetViews>
  <sheetFormatPr defaultColWidth="10.421875" defaultRowHeight="15"/>
  <cols>
    <col min="1" max="1" width="0.85546875" style="3" customWidth="1"/>
    <col min="2" max="2" width="10.00390625" style="3" customWidth="1"/>
    <col min="3" max="3" width="7.421875" style="2" customWidth="1"/>
    <col min="4" max="4" width="7.421875" style="4" customWidth="1"/>
    <col min="5" max="5" width="9.00390625" style="2" customWidth="1"/>
    <col min="6" max="6" width="7.28125" style="2" customWidth="1"/>
    <col min="7" max="7" width="0.71875" style="2" customWidth="1"/>
    <col min="8" max="9" width="10.421875" style="2" customWidth="1"/>
    <col min="10" max="10" width="12.7109375" style="2" customWidth="1"/>
    <col min="11" max="12" width="8.28125" style="2" customWidth="1"/>
    <col min="13" max="13" width="10.28125" style="2" customWidth="1"/>
    <col min="14" max="14" width="12.7109375" style="2" customWidth="1"/>
    <col min="15" max="15" width="10.7109375" style="2" customWidth="1"/>
    <col min="16" max="16384" width="10.421875" style="2" customWidth="1"/>
  </cols>
  <sheetData>
    <row r="1" spans="1:11" ht="26.25" customHeight="1">
      <c r="A1" s="6" t="s">
        <v>30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5" ht="26.25" customHeight="1">
      <c r="A2" s="39"/>
      <c r="B2" s="40"/>
      <c r="C2" s="45" t="s">
        <v>26</v>
      </c>
      <c r="D2" s="46"/>
      <c r="E2" s="46"/>
      <c r="F2" s="47"/>
      <c r="G2" s="6"/>
      <c r="H2" s="6"/>
      <c r="I2" s="12"/>
      <c r="J2" s="48" t="s">
        <v>27</v>
      </c>
      <c r="K2" s="13"/>
      <c r="L2" s="1"/>
      <c r="M2" s="12"/>
      <c r="N2" s="48" t="s">
        <v>28</v>
      </c>
      <c r="O2" s="13"/>
    </row>
    <row r="3" spans="1:15" s="1" customFormat="1" ht="26.25" customHeight="1">
      <c r="A3" s="41"/>
      <c r="B3" s="42"/>
      <c r="C3" s="8"/>
      <c r="D3" s="9" t="s">
        <v>0</v>
      </c>
      <c r="E3" s="10" t="s">
        <v>1</v>
      </c>
      <c r="F3" s="10" t="s">
        <v>2</v>
      </c>
      <c r="G3" s="11"/>
      <c r="H3" s="11"/>
      <c r="I3" s="12"/>
      <c r="J3" s="49"/>
      <c r="K3" s="13"/>
      <c r="L3" s="2"/>
      <c r="M3" s="12"/>
      <c r="N3" s="50"/>
      <c r="O3" s="13"/>
    </row>
    <row r="4" spans="1:15" ht="26.25" customHeight="1">
      <c r="A4" s="43" t="s">
        <v>3</v>
      </c>
      <c r="B4" s="44"/>
      <c r="C4" s="14">
        <v>9884</v>
      </c>
      <c r="D4" s="15">
        <v>5620</v>
      </c>
      <c r="E4" s="16">
        <v>4264</v>
      </c>
      <c r="F4" s="17">
        <v>1</v>
      </c>
      <c r="G4" s="6"/>
      <c r="H4" s="6"/>
      <c r="I4" s="21" t="s">
        <v>13</v>
      </c>
      <c r="J4" s="35">
        <v>2240</v>
      </c>
      <c r="K4" s="38">
        <v>1</v>
      </c>
      <c r="M4" s="21" t="s">
        <v>13</v>
      </c>
      <c r="N4" s="35">
        <v>2189</v>
      </c>
      <c r="O4" s="38">
        <v>1</v>
      </c>
    </row>
    <row r="5" spans="1:15" ht="26.25" customHeight="1">
      <c r="A5" s="32"/>
      <c r="B5" s="10" t="s">
        <v>4</v>
      </c>
      <c r="C5" s="18">
        <v>4047</v>
      </c>
      <c r="D5" s="19">
        <v>2028</v>
      </c>
      <c r="E5" s="18">
        <v>2019</v>
      </c>
      <c r="F5" s="20">
        <f>C5/C4</f>
        <v>0.4094496155402671</v>
      </c>
      <c r="G5" s="6"/>
      <c r="H5" s="6"/>
      <c r="I5" s="22" t="s">
        <v>4</v>
      </c>
      <c r="J5" s="35">
        <v>1482</v>
      </c>
      <c r="K5" s="38">
        <f>J5/J4</f>
        <v>0.6616071428571428</v>
      </c>
      <c r="M5" s="22" t="s">
        <v>6</v>
      </c>
      <c r="N5" s="35">
        <v>814</v>
      </c>
      <c r="O5" s="38">
        <v>0.372</v>
      </c>
    </row>
    <row r="6" spans="1:15" ht="26.25" customHeight="1">
      <c r="A6" s="32"/>
      <c r="B6" s="10" t="s">
        <v>14</v>
      </c>
      <c r="C6" s="18">
        <v>1118</v>
      </c>
      <c r="D6" s="19">
        <v>839</v>
      </c>
      <c r="E6" s="18">
        <v>279</v>
      </c>
      <c r="F6" s="20">
        <f>C6/C4</f>
        <v>0.113112100364225</v>
      </c>
      <c r="G6" s="6"/>
      <c r="H6" s="6"/>
      <c r="I6" s="22" t="s">
        <v>19</v>
      </c>
      <c r="J6" s="35">
        <v>367</v>
      </c>
      <c r="K6" s="38">
        <f>J6/J4</f>
        <v>0.16383928571428572</v>
      </c>
      <c r="M6" s="22" t="s">
        <v>4</v>
      </c>
      <c r="N6" s="35">
        <v>673</v>
      </c>
      <c r="O6" s="38">
        <v>0.307</v>
      </c>
    </row>
    <row r="7" spans="1:15" ht="26.25" customHeight="1">
      <c r="A7" s="32"/>
      <c r="B7" s="10" t="s">
        <v>15</v>
      </c>
      <c r="C7" s="18">
        <v>936</v>
      </c>
      <c r="D7" s="23">
        <v>488</v>
      </c>
      <c r="E7" s="24">
        <v>448</v>
      </c>
      <c r="F7" s="20">
        <f>C7/C4</f>
        <v>0.09469850263051396</v>
      </c>
      <c r="G7" s="6"/>
      <c r="H7" s="6"/>
      <c r="I7" s="22" t="s">
        <v>20</v>
      </c>
      <c r="J7" s="35">
        <v>172</v>
      </c>
      <c r="K7" s="38">
        <f>J7/J4</f>
        <v>0.07678571428571429</v>
      </c>
      <c r="M7" s="22" t="s">
        <v>5</v>
      </c>
      <c r="N7" s="35">
        <v>149</v>
      </c>
      <c r="O7" s="38">
        <v>0.068</v>
      </c>
    </row>
    <row r="8" spans="1:15" ht="26.25" customHeight="1">
      <c r="A8" s="32"/>
      <c r="B8" s="10" t="s">
        <v>16</v>
      </c>
      <c r="C8" s="18">
        <v>760</v>
      </c>
      <c r="D8" s="19">
        <v>415</v>
      </c>
      <c r="E8" s="18">
        <v>345</v>
      </c>
      <c r="F8" s="20">
        <f>C8/C4</f>
        <v>0.07689194658033185</v>
      </c>
      <c r="G8" s="6"/>
      <c r="H8" s="6"/>
      <c r="I8" s="22" t="s">
        <v>17</v>
      </c>
      <c r="J8" s="35">
        <v>102</v>
      </c>
      <c r="K8" s="38">
        <f>J8/J4</f>
        <v>0.045535714285714284</v>
      </c>
      <c r="M8" s="22" t="s">
        <v>16</v>
      </c>
      <c r="N8" s="35">
        <v>106</v>
      </c>
      <c r="O8" s="38">
        <v>0.048</v>
      </c>
    </row>
    <row r="9" spans="1:15" ht="26.25" customHeight="1">
      <c r="A9" s="32"/>
      <c r="B9" s="10" t="s">
        <v>7</v>
      </c>
      <c r="C9" s="18">
        <v>519</v>
      </c>
      <c r="D9" s="23">
        <v>393</v>
      </c>
      <c r="E9" s="24">
        <v>126</v>
      </c>
      <c r="F9" s="20">
        <v>0.053</v>
      </c>
      <c r="G9" s="6"/>
      <c r="H9" s="6"/>
      <c r="I9" s="25" t="s">
        <v>21</v>
      </c>
      <c r="J9" s="36">
        <v>46</v>
      </c>
      <c r="K9" s="38">
        <f>J9/J4</f>
        <v>0.020535714285714286</v>
      </c>
      <c r="M9" s="22" t="s">
        <v>17</v>
      </c>
      <c r="N9" s="35">
        <v>87</v>
      </c>
      <c r="O9" s="38">
        <v>0.04</v>
      </c>
    </row>
    <row r="10" spans="1:15" ht="26.25" customHeight="1">
      <c r="A10" s="32"/>
      <c r="B10" s="10" t="s">
        <v>17</v>
      </c>
      <c r="C10" s="18">
        <v>253</v>
      </c>
      <c r="D10" s="23">
        <v>194</v>
      </c>
      <c r="E10" s="24">
        <v>59</v>
      </c>
      <c r="F10" s="20">
        <v>0.026</v>
      </c>
      <c r="G10" s="6"/>
      <c r="H10" s="6"/>
      <c r="I10" s="27" t="s">
        <v>22</v>
      </c>
      <c r="J10" s="37">
        <v>71</v>
      </c>
      <c r="K10" s="38">
        <f>J10/J4</f>
        <v>0.03169642857142857</v>
      </c>
      <c r="M10" s="22" t="s">
        <v>12</v>
      </c>
      <c r="N10" s="35">
        <v>360</v>
      </c>
      <c r="O10" s="38">
        <v>0.164</v>
      </c>
    </row>
    <row r="11" spans="1:11" ht="26.25" customHeight="1">
      <c r="A11" s="32"/>
      <c r="B11" s="10" t="s">
        <v>8</v>
      </c>
      <c r="C11" s="18">
        <v>213</v>
      </c>
      <c r="D11" s="26">
        <v>73</v>
      </c>
      <c r="E11" s="24">
        <v>140</v>
      </c>
      <c r="F11" s="20">
        <v>0.022</v>
      </c>
      <c r="G11" s="6"/>
      <c r="H11" s="6"/>
      <c r="I11" s="12"/>
      <c r="J11" s="28"/>
      <c r="K11" s="13"/>
    </row>
    <row r="12" spans="1:11" ht="26.25" customHeight="1">
      <c r="A12" s="32"/>
      <c r="B12" s="10" t="s">
        <v>9</v>
      </c>
      <c r="C12" s="18">
        <v>203</v>
      </c>
      <c r="D12" s="23">
        <v>118</v>
      </c>
      <c r="E12" s="24">
        <v>85</v>
      </c>
      <c r="F12" s="20">
        <v>0.021</v>
      </c>
      <c r="G12" s="6"/>
      <c r="H12" s="6"/>
      <c r="I12" s="12"/>
      <c r="J12" s="48" t="s">
        <v>29</v>
      </c>
      <c r="K12" s="13"/>
    </row>
    <row r="13" spans="1:11" ht="26.25" customHeight="1">
      <c r="A13" s="32"/>
      <c r="B13" s="10" t="s">
        <v>18</v>
      </c>
      <c r="C13" s="18">
        <v>128</v>
      </c>
      <c r="D13" s="23">
        <v>81</v>
      </c>
      <c r="E13" s="24">
        <v>47</v>
      </c>
      <c r="F13" s="20">
        <v>0.012788282872445076</v>
      </c>
      <c r="G13" s="6"/>
      <c r="H13" s="6"/>
      <c r="I13" s="12"/>
      <c r="J13" s="50"/>
      <c r="K13" s="13"/>
    </row>
    <row r="14" spans="1:11" ht="26.25" customHeight="1">
      <c r="A14" s="32"/>
      <c r="B14" s="10" t="s">
        <v>10</v>
      </c>
      <c r="C14" s="18">
        <v>123</v>
      </c>
      <c r="D14" s="23">
        <v>60</v>
      </c>
      <c r="E14" s="24">
        <v>63</v>
      </c>
      <c r="F14" s="20">
        <v>0.012</v>
      </c>
      <c r="G14" s="6"/>
      <c r="H14" s="6"/>
      <c r="I14" s="21" t="s">
        <v>13</v>
      </c>
      <c r="J14" s="35">
        <v>1110</v>
      </c>
      <c r="K14" s="38">
        <v>1</v>
      </c>
    </row>
    <row r="15" spans="1:11" ht="26.25" customHeight="1">
      <c r="A15" s="33"/>
      <c r="B15" s="10" t="s">
        <v>11</v>
      </c>
      <c r="C15" s="18">
        <f>C4-C5-C6-C8-C7-C9-C10-C11-C12-C13-C14</f>
        <v>1584</v>
      </c>
      <c r="D15" s="19">
        <v>931</v>
      </c>
      <c r="E15" s="23">
        <v>653</v>
      </c>
      <c r="F15" s="20">
        <v>0.16</v>
      </c>
      <c r="G15" s="6"/>
      <c r="H15" s="6"/>
      <c r="I15" s="22" t="s">
        <v>7</v>
      </c>
      <c r="J15" s="35">
        <v>828</v>
      </c>
      <c r="K15" s="38">
        <f>J15/J14</f>
        <v>0.745945945945946</v>
      </c>
    </row>
    <row r="16" spans="1:11" ht="26.25" customHeight="1">
      <c r="A16" s="29"/>
      <c r="B16" s="29"/>
      <c r="C16" s="30"/>
      <c r="D16" s="30"/>
      <c r="E16" s="30"/>
      <c r="F16" s="31"/>
      <c r="G16" s="6"/>
      <c r="H16" s="6"/>
      <c r="I16" s="22" t="s">
        <v>14</v>
      </c>
      <c r="J16" s="35">
        <v>89</v>
      </c>
      <c r="K16" s="38">
        <f>J16/J14</f>
        <v>0.08018018018018018</v>
      </c>
    </row>
    <row r="17" spans="1:11" ht="26.25" customHeight="1">
      <c r="A17" s="6"/>
      <c r="B17" s="34"/>
      <c r="C17" s="34"/>
      <c r="D17" s="34"/>
      <c r="E17" s="34"/>
      <c r="F17" s="6"/>
      <c r="G17" s="6"/>
      <c r="H17" s="6"/>
      <c r="I17" s="22" t="s">
        <v>23</v>
      </c>
      <c r="J17" s="35">
        <v>87</v>
      </c>
      <c r="K17" s="38">
        <f>J17/J14</f>
        <v>0.07837837837837838</v>
      </c>
    </row>
    <row r="18" spans="1:11" ht="26.25" customHeight="1">
      <c r="A18" s="6"/>
      <c r="B18" s="11"/>
      <c r="C18" s="11"/>
      <c r="D18" s="11"/>
      <c r="E18" s="11"/>
      <c r="F18" s="6"/>
      <c r="G18" s="6"/>
      <c r="H18" s="6"/>
      <c r="I18" s="22" t="s">
        <v>24</v>
      </c>
      <c r="J18" s="35">
        <v>53</v>
      </c>
      <c r="K18" s="38">
        <f>J18/J14</f>
        <v>0.047747747747747746</v>
      </c>
    </row>
    <row r="19" spans="1:11" ht="26.25" customHeight="1">
      <c r="A19" s="6"/>
      <c r="B19" s="11"/>
      <c r="C19" s="11"/>
      <c r="D19" s="11"/>
      <c r="E19" s="11"/>
      <c r="F19" s="11"/>
      <c r="G19" s="6"/>
      <c r="H19" s="6"/>
      <c r="I19" s="25" t="s">
        <v>25</v>
      </c>
      <c r="J19" s="36">
        <v>37</v>
      </c>
      <c r="K19" s="38">
        <f>J19/J14</f>
        <v>0.03333333333333333</v>
      </c>
    </row>
    <row r="20" spans="1:11" ht="26.25" customHeight="1">
      <c r="A20" s="6"/>
      <c r="B20" s="11"/>
      <c r="C20" s="11"/>
      <c r="D20" s="11"/>
      <c r="E20" s="11"/>
      <c r="F20" s="11"/>
      <c r="G20" s="6"/>
      <c r="H20" s="6"/>
      <c r="I20" s="27" t="s">
        <v>22</v>
      </c>
      <c r="J20" s="37">
        <v>16</v>
      </c>
      <c r="K20" s="38">
        <f>J20/J14</f>
        <v>0.014414414414414415</v>
      </c>
    </row>
    <row r="21" spans="1:10" ht="26.25" customHeight="1">
      <c r="A21" s="6"/>
      <c r="B21" s="11"/>
      <c r="C21" s="11"/>
      <c r="D21" s="11"/>
      <c r="E21" s="11"/>
      <c r="F21" s="11"/>
      <c r="G21" s="6"/>
      <c r="H21" s="6"/>
      <c r="J21" s="1"/>
    </row>
    <row r="22" spans="1:11" ht="26.25" customHeight="1">
      <c r="A22" s="6"/>
      <c r="B22" s="11"/>
      <c r="C22" s="11"/>
      <c r="D22" s="11"/>
      <c r="E22" s="11"/>
      <c r="F22" s="11"/>
      <c r="G22" s="6"/>
      <c r="H22" s="6"/>
      <c r="I22" s="12"/>
      <c r="J22" s="13"/>
      <c r="K22" s="13"/>
    </row>
    <row r="23" spans="1:8" ht="26.25" customHeight="1">
      <c r="A23" s="6"/>
      <c r="B23" s="11"/>
      <c r="C23" s="11"/>
      <c r="D23" s="11"/>
      <c r="E23" s="11"/>
      <c r="F23" s="11"/>
      <c r="G23" s="6"/>
      <c r="H23" s="6"/>
    </row>
    <row r="24" spans="1:8" ht="26.25" customHeight="1">
      <c r="A24" s="6"/>
      <c r="B24" s="6"/>
      <c r="C24" s="6"/>
      <c r="D24" s="11"/>
      <c r="E24" s="11"/>
      <c r="F24" s="11"/>
      <c r="G24" s="6"/>
      <c r="H24" s="6"/>
    </row>
    <row r="25" spans="1:8" ht="26.25" customHeight="1">
      <c r="A25" s="6"/>
      <c r="B25" s="6"/>
      <c r="C25" s="6"/>
      <c r="D25" s="11"/>
      <c r="E25" s="11"/>
      <c r="F25" s="11"/>
      <c r="G25" s="6"/>
      <c r="H25" s="6"/>
    </row>
    <row r="26" spans="1:8" ht="26.25" customHeight="1">
      <c r="A26" s="6"/>
      <c r="B26" s="6"/>
      <c r="C26" s="6"/>
      <c r="D26" s="11"/>
      <c r="E26" s="11"/>
      <c r="F26" s="11"/>
      <c r="G26" s="6"/>
      <c r="H26" s="6"/>
    </row>
    <row r="27" spans="1:8" ht="26.25" customHeight="1">
      <c r="A27" s="6"/>
      <c r="B27" s="6"/>
      <c r="C27" s="6"/>
      <c r="D27" s="11"/>
      <c r="E27" s="11"/>
      <c r="F27" s="11"/>
      <c r="G27" s="6"/>
      <c r="H27" s="6"/>
    </row>
    <row r="28" spans="1:8" ht="26.25" customHeight="1">
      <c r="A28" s="6"/>
      <c r="B28" s="6"/>
      <c r="C28" s="6"/>
      <c r="D28" s="11"/>
      <c r="E28" s="11"/>
      <c r="F28" s="11"/>
      <c r="G28" s="6"/>
      <c r="H28" s="6"/>
    </row>
    <row r="29" spans="1:8" ht="26.25" customHeight="1">
      <c r="A29" s="6"/>
      <c r="B29" s="6"/>
      <c r="C29" s="6"/>
      <c r="D29" s="6"/>
      <c r="E29" s="6"/>
      <c r="F29" s="6"/>
      <c r="G29" s="6"/>
      <c r="H29" s="6"/>
    </row>
    <row r="30" spans="1:8" ht="26.25" customHeight="1">
      <c r="A30" s="6"/>
      <c r="B30" s="6"/>
      <c r="C30" s="6"/>
      <c r="D30" s="6"/>
      <c r="E30" s="6"/>
      <c r="F30" s="6"/>
      <c r="G30" s="6"/>
      <c r="H30" s="6"/>
    </row>
    <row r="31" spans="1:8" ht="26.25" customHeight="1">
      <c r="A31" s="6"/>
      <c r="B31" s="6"/>
      <c r="C31" s="6"/>
      <c r="D31" s="7"/>
      <c r="E31" s="6"/>
      <c r="F31" s="6"/>
      <c r="G31" s="6"/>
      <c r="H31" s="6"/>
    </row>
    <row r="32" ht="15.75" customHeight="1"/>
    <row r="33" ht="15.75" customHeight="1"/>
    <row r="34" spans="6:11" ht="15.75" customHeight="1">
      <c r="F34" s="5"/>
      <c r="G34" s="5"/>
      <c r="H34" s="5"/>
      <c r="I34" s="5"/>
      <c r="J34" s="5"/>
      <c r="K34" s="5"/>
    </row>
    <row r="35" spans="6:7" ht="13.5">
      <c r="F35" s="5"/>
      <c r="G35" s="5"/>
    </row>
  </sheetData>
  <sheetProtection/>
  <mergeCells count="6">
    <mergeCell ref="A2:B3"/>
    <mergeCell ref="A4:B4"/>
    <mergeCell ref="C2:F2"/>
    <mergeCell ref="J2:J3"/>
    <mergeCell ref="N2:N3"/>
    <mergeCell ref="J12:J13"/>
  </mergeCells>
  <printOptions/>
  <pageMargins left="0.7" right="0.7" top="0.75" bottom="0.75" header="0.3" footer="0.3"/>
  <pageSetup horizontalDpi="1200" verticalDpi="12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2022-07-28T04:08:33Z</dcterms:created>
  <dcterms:modified xsi:type="dcterms:W3CDTF">2022-07-28T04:08:33Z</dcterms:modified>
  <cp:category/>
  <cp:version/>
  <cp:contentType/>
  <cp:contentStatus/>
</cp:coreProperties>
</file>