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0"/>
  <workbookPr filterPrivacy="1" defaultThemeVersion="124226"/>
  <xr:revisionPtr revIDLastSave="0" documentId="13_ncr:1_{B3B6B054-2E60-427B-AC0C-84E59C06D91D}" xr6:coauthVersionLast="36" xr6:coauthVersionMax="36" xr10:uidLastSave="{00000000-0000-0000-0000-000000000000}"/>
  <bookViews>
    <workbookView xWindow="3432" yWindow="-36" windowWidth="11580" windowHeight="9132" xr2:uid="{00000000-000D-0000-FFFF-FFFF00000000}"/>
  </bookViews>
  <sheets>
    <sheet name="4-10" sheetId="11" r:id="rId1"/>
  </sheets>
  <definedNames>
    <definedName name="_xlnm.Print_Area" localSheetId="0">'4-10'!$A$1:$J$23</definedName>
  </definedNames>
  <calcPr calcId="191029"/>
</workbook>
</file>

<file path=xl/calcChain.xml><?xml version="1.0" encoding="utf-8"?>
<calcChain xmlns="http://schemas.openxmlformats.org/spreadsheetml/2006/main">
  <c r="H11" i="11" l="1"/>
  <c r="H15" i="11"/>
  <c r="H5" i="11"/>
  <c r="I7" i="11"/>
  <c r="H6" i="11"/>
  <c r="I5" i="11"/>
  <c r="J5" i="11"/>
  <c r="J18" i="11"/>
  <c r="J8" i="11"/>
  <c r="J9" i="11"/>
  <c r="J10" i="11"/>
  <c r="J11" i="11"/>
  <c r="J12" i="11"/>
  <c r="J13" i="11"/>
  <c r="J14" i="11"/>
  <c r="J15" i="11"/>
  <c r="J16" i="11"/>
  <c r="J17" i="11"/>
  <c r="J7" i="11"/>
  <c r="J6" i="11"/>
  <c r="D25" i="11"/>
  <c r="H18" i="11"/>
  <c r="H9" i="11"/>
  <c r="H13" i="11"/>
  <c r="H17" i="11"/>
  <c r="I18" i="11"/>
  <c r="I13" i="11"/>
  <c r="H12" i="11"/>
  <c r="M5" i="11"/>
  <c r="N5" i="11"/>
  <c r="L6" i="11"/>
  <c r="L7" i="11"/>
  <c r="I8" i="11"/>
  <c r="L8" i="11"/>
  <c r="H8" i="11"/>
  <c r="I9" i="11"/>
  <c r="L9" i="11"/>
  <c r="I10" i="11"/>
  <c r="L10" i="11"/>
  <c r="H10" i="11"/>
  <c r="I11" i="11"/>
  <c r="L11" i="11"/>
  <c r="I12" i="11"/>
  <c r="L12" i="11"/>
  <c r="L13" i="11"/>
  <c r="I14" i="11"/>
  <c r="L14" i="11"/>
  <c r="H14" i="11"/>
  <c r="I15" i="11"/>
  <c r="L15" i="11"/>
  <c r="I16" i="11"/>
  <c r="L16" i="11"/>
  <c r="H16" i="11"/>
  <c r="I17" i="11"/>
  <c r="L17" i="11"/>
  <c r="I6" i="11"/>
  <c r="H7" i="11"/>
  <c r="L5" i="11" l="1"/>
</calcChain>
</file>

<file path=xl/sharedStrings.xml><?xml version="1.0" encoding="utf-8"?>
<sst xmlns="http://schemas.openxmlformats.org/spreadsheetml/2006/main" count="34" uniqueCount="25">
  <si>
    <t>男</t>
  </si>
  <si>
    <t>女</t>
  </si>
  <si>
    <t>運転免許保有者数（千人）</t>
    <rPh sb="0" eb="2">
      <t>ウンテン</t>
    </rPh>
    <rPh sb="2" eb="4">
      <t>メンキョ</t>
    </rPh>
    <rPh sb="4" eb="7">
      <t>ホユウシャ</t>
    </rPh>
    <rPh sb="7" eb="8">
      <t>スウ</t>
    </rPh>
    <rPh sb="9" eb="11">
      <t>センニン</t>
    </rPh>
    <phoneticPr fontId="4"/>
  </si>
  <si>
    <t>人口に占める割合（％）</t>
    <rPh sb="0" eb="2">
      <t>ジンコウ</t>
    </rPh>
    <rPh sb="3" eb="4">
      <t>シ</t>
    </rPh>
    <rPh sb="6" eb="8">
      <t>ワリアイ</t>
    </rPh>
    <phoneticPr fontId="4"/>
  </si>
  <si>
    <t>　人口（千人）</t>
    <rPh sb="4" eb="5">
      <t>セン</t>
    </rPh>
    <phoneticPr fontId="4"/>
  </si>
  <si>
    <t>計</t>
    <phoneticPr fontId="4"/>
  </si>
  <si>
    <t>　16 ～ 19歳</t>
    <rPh sb="8" eb="9">
      <t>サイ</t>
    </rPh>
    <phoneticPr fontId="4"/>
  </si>
  <si>
    <t>　総数</t>
    <rPh sb="1" eb="3">
      <t>ソウスウ</t>
    </rPh>
    <phoneticPr fontId="4"/>
  </si>
  <si>
    <t>　20 ～ 24</t>
    <phoneticPr fontId="4"/>
  </si>
  <si>
    <t>　25 ～ 29</t>
    <phoneticPr fontId="4"/>
  </si>
  <si>
    <t>　30 ～ 34</t>
    <phoneticPr fontId="4"/>
  </si>
  <si>
    <t>　35 ～ 39</t>
    <phoneticPr fontId="4"/>
  </si>
  <si>
    <t>　40 ～ 44</t>
    <phoneticPr fontId="4"/>
  </si>
  <si>
    <t>　45 ～ 49</t>
    <phoneticPr fontId="4"/>
  </si>
  <si>
    <t>　50 ～ 54</t>
    <phoneticPr fontId="4"/>
  </si>
  <si>
    <t>　55 ～ 59</t>
    <phoneticPr fontId="4"/>
  </si>
  <si>
    <t>　60 ～ 64</t>
    <phoneticPr fontId="4"/>
  </si>
  <si>
    <t>年齢層別</t>
    <rPh sb="0" eb="3">
      <t>ネンレイソウ</t>
    </rPh>
    <rPh sb="3" eb="4">
      <t>ベツ</t>
    </rPh>
    <phoneticPr fontId="4"/>
  </si>
  <si>
    <t>　65 ～ 69</t>
    <phoneticPr fontId="4"/>
  </si>
  <si>
    <t>　70 ～ 74</t>
    <phoneticPr fontId="4"/>
  </si>
  <si>
    <t>　75歳以上</t>
    <rPh sb="3" eb="4">
      <t>サイ</t>
    </rPh>
    <rPh sb="4" eb="6">
      <t>イジョウ</t>
    </rPh>
    <phoneticPr fontId="4"/>
  </si>
  <si>
    <t>　　</t>
    <phoneticPr fontId="4"/>
  </si>
  <si>
    <t>　 ２：単位未満は四捨五入してあるので、個々の数字の合計は必ずしも一致しない。</t>
    <rPh sb="4" eb="6">
      <t>タンイ</t>
    </rPh>
    <rPh sb="6" eb="8">
      <t>ミマン</t>
    </rPh>
    <rPh sb="9" eb="13">
      <t>シシャゴニュウ</t>
    </rPh>
    <rPh sb="20" eb="22">
      <t>ココ</t>
    </rPh>
    <rPh sb="23" eb="25">
      <t>スウジ</t>
    </rPh>
    <rPh sb="26" eb="28">
      <t>ゴウケイ</t>
    </rPh>
    <rPh sb="29" eb="30">
      <t>カナラ</t>
    </rPh>
    <rPh sb="33" eb="35">
      <t>イッチ</t>
    </rPh>
    <phoneticPr fontId="4"/>
  </si>
  <si>
    <t>注１：人口は、総務省の「人口推計（平成24年10月１日現在）」による人口である。</t>
    <rPh sb="0" eb="1">
      <t>チュウ</t>
    </rPh>
    <rPh sb="12" eb="14">
      <t>ジンコウ</t>
    </rPh>
    <rPh sb="14" eb="16">
      <t>スイケイ</t>
    </rPh>
    <rPh sb="17" eb="19">
      <t>ヘイセイ</t>
    </rPh>
    <rPh sb="21" eb="22">
      <t>ネン</t>
    </rPh>
    <rPh sb="24" eb="25">
      <t>ガツ</t>
    </rPh>
    <rPh sb="26" eb="27">
      <t>ニチ</t>
    </rPh>
    <rPh sb="27" eb="29">
      <t>ゲンザイ</t>
    </rPh>
    <rPh sb="34" eb="36">
      <t>ジンコウ</t>
    </rPh>
    <phoneticPr fontId="4"/>
  </si>
  <si>
    <t>統計４－10　年齢層別、男女別運転免許保有者数（平成24年）</t>
    <rPh sb="0" eb="2">
      <t>トウケイ</t>
    </rPh>
    <rPh sb="7" eb="9">
      <t>ネンレイ</t>
    </rPh>
    <rPh sb="9" eb="10">
      <t>ソウ</t>
    </rPh>
    <rPh sb="10" eb="11">
      <t>ベツ</t>
    </rPh>
    <rPh sb="12" eb="15">
      <t>ダンジョベツ</t>
    </rPh>
    <rPh sb="15" eb="17">
      <t>ウンテン</t>
    </rPh>
    <rPh sb="17" eb="19">
      <t>メンキョ</t>
    </rPh>
    <rPh sb="19" eb="22">
      <t>ホユウシャ</t>
    </rPh>
    <rPh sb="22" eb="23">
      <t>スウ</t>
    </rPh>
    <rPh sb="24" eb="26">
      <t>ヘイセイ</t>
    </rPh>
    <rPh sb="28" eb="29">
      <t>ネン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</si>
</sst>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);[Red]\(#,##0\)"/>
    <numFmt numFmtId="177" formatCode="#,##0.0_);[Red]\(#,##0.0\)"/>
    <numFmt numFmtId="178" formatCode="#,##0_ ;[Red]\-#,##0\ "/>
  </numFmts>
  <fonts count="7"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ゴシック"/>
      <family val="3"/>
      <charset val="128"/>
    </font>
    <font>
      <sz val="14"/>
      <name val="明朝"/>
      <family val="1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38" fontId="6" fillId="0" borderId="0" applyFont="0" applyFill="0" applyBorder="0" applyAlignment="0" applyProtection="0">
      <alignment vertical="center"/>
    </xf>
  </cellStyleXfs>
  <cellXfs count="60">
    <xf numFmtId="0" fontId="0" fillId="0" borderId="0" xfId="0"/>
    <xf numFmtId="0" fontId="1" fillId="0" borderId="0" xfId="0" applyFont="1"/>
    <xf numFmtId="176" fontId="2" fillId="0" borderId="1" xfId="1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Continuous" vertical="center"/>
    </xf>
    <xf numFmtId="0" fontId="2" fillId="0" borderId="0" xfId="0" applyFont="1" applyAlignment="1" applyProtection="1">
      <protection locked="0"/>
    </xf>
    <xf numFmtId="176" fontId="2" fillId="0" borderId="3" xfId="1" applyNumberFormat="1" applyFont="1" applyBorder="1" applyAlignment="1">
      <alignment horizontal="right" vertical="center"/>
    </xf>
    <xf numFmtId="176" fontId="2" fillId="0" borderId="4" xfId="0" applyNumberFormat="1" applyFont="1" applyBorder="1" applyAlignment="1">
      <alignment horizontal="right" vertical="center"/>
    </xf>
    <xf numFmtId="176" fontId="2" fillId="0" borderId="4" xfId="1" applyNumberFormat="1" applyFont="1" applyBorder="1" applyAlignment="1">
      <alignment horizontal="right" vertical="center"/>
    </xf>
    <xf numFmtId="177" fontId="2" fillId="0" borderId="1" xfId="1" applyNumberFormat="1" applyFont="1" applyBorder="1" applyAlignment="1">
      <alignment horizontal="right" vertical="center"/>
    </xf>
    <xf numFmtId="177" fontId="2" fillId="0" borderId="3" xfId="1" applyNumberFormat="1" applyFont="1" applyBorder="1" applyAlignment="1">
      <alignment horizontal="right" vertical="center"/>
    </xf>
    <xf numFmtId="177" fontId="2" fillId="0" borderId="4" xfId="1" applyNumberFormat="1" applyFont="1" applyBorder="1" applyAlignment="1">
      <alignment horizontal="right" vertical="center"/>
    </xf>
    <xf numFmtId="0" fontId="2" fillId="0" borderId="0" xfId="0" applyFont="1"/>
    <xf numFmtId="0" fontId="1" fillId="0" borderId="0" xfId="0" applyFont="1" applyBorder="1" applyAlignment="1">
      <alignment horizontal="center"/>
    </xf>
    <xf numFmtId="0" fontId="2" fillId="0" borderId="0" xfId="0" applyFont="1" applyBorder="1" applyAlignment="1"/>
    <xf numFmtId="0" fontId="2" fillId="0" borderId="0" xfId="0" applyFont="1" applyBorder="1" applyAlignment="1">
      <alignment vertical="top"/>
    </xf>
    <xf numFmtId="0" fontId="2" fillId="0" borderId="0" xfId="0" applyFont="1" applyBorder="1" applyAlignment="1">
      <alignment horizontal="right"/>
    </xf>
    <xf numFmtId="0" fontId="2" fillId="0" borderId="0" xfId="0" applyFont="1" applyAlignment="1">
      <alignment vertical="top"/>
    </xf>
    <xf numFmtId="0" fontId="1" fillId="0" borderId="0" xfId="0" applyFont="1" applyAlignment="1">
      <alignment horizontal="center"/>
    </xf>
    <xf numFmtId="0" fontId="1" fillId="0" borderId="0" xfId="0" applyFont="1" applyFill="1"/>
    <xf numFmtId="0" fontId="1" fillId="0" borderId="0" xfId="0" applyFont="1" applyFill="1" applyBorder="1"/>
    <xf numFmtId="0" fontId="2" fillId="0" borderId="0" xfId="0" applyFont="1" applyAlignment="1">
      <alignment horizontal="center"/>
    </xf>
    <xf numFmtId="0" fontId="2" fillId="0" borderId="0" xfId="0" applyFont="1" applyFill="1" applyAlignment="1"/>
    <xf numFmtId="0" fontId="2" fillId="0" borderId="1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3" fillId="0" borderId="0" xfId="0" applyFont="1"/>
    <xf numFmtId="176" fontId="2" fillId="0" borderId="5" xfId="1" applyNumberFormat="1" applyFont="1" applyBorder="1" applyAlignment="1">
      <alignment horizontal="right" vertical="center"/>
    </xf>
    <xf numFmtId="0" fontId="2" fillId="0" borderId="0" xfId="0" applyFont="1" applyBorder="1"/>
    <xf numFmtId="176" fontId="2" fillId="0" borderId="2" xfId="1" applyNumberFormat="1" applyFont="1" applyFill="1" applyBorder="1" applyAlignment="1">
      <alignment horizontal="right" vertical="center"/>
    </xf>
    <xf numFmtId="177" fontId="2" fillId="0" borderId="2" xfId="1" applyNumberFormat="1" applyFont="1" applyFill="1" applyBorder="1" applyAlignment="1">
      <alignment horizontal="right" vertical="center"/>
    </xf>
    <xf numFmtId="0" fontId="2" fillId="0" borderId="0" xfId="0" applyFont="1" applyFill="1"/>
    <xf numFmtId="177" fontId="2" fillId="0" borderId="2" xfId="1" applyNumberFormat="1" applyFont="1" applyBorder="1" applyAlignment="1">
      <alignment horizontal="right" vertical="center"/>
    </xf>
    <xf numFmtId="177" fontId="2" fillId="0" borderId="3" xfId="1" applyNumberFormat="1" applyFont="1" applyFill="1" applyBorder="1" applyAlignment="1">
      <alignment horizontal="right" vertical="center"/>
    </xf>
    <xf numFmtId="176" fontId="2" fillId="0" borderId="0" xfId="0" applyNumberFormat="1" applyFont="1" applyBorder="1" applyAlignment="1">
      <alignment horizontal="right" vertical="center"/>
    </xf>
    <xf numFmtId="176" fontId="2" fillId="0" borderId="0" xfId="1" applyNumberFormat="1" applyFont="1" applyBorder="1" applyAlignment="1">
      <alignment horizontal="right" vertical="center"/>
    </xf>
    <xf numFmtId="0" fontId="2" fillId="0" borderId="6" xfId="0" applyFont="1" applyFill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7" xfId="0" applyFont="1" applyFill="1" applyBorder="1" applyAlignment="1">
      <alignment vertical="center"/>
    </xf>
    <xf numFmtId="0" fontId="2" fillId="0" borderId="8" xfId="0" applyFont="1" applyFill="1" applyBorder="1" applyAlignment="1">
      <alignment vertical="center"/>
    </xf>
    <xf numFmtId="176" fontId="2" fillId="0" borderId="10" xfId="1" applyNumberFormat="1" applyFont="1" applyBorder="1" applyAlignment="1">
      <alignment horizontal="right" vertical="center"/>
    </xf>
    <xf numFmtId="176" fontId="2" fillId="0" borderId="2" xfId="1" applyNumberFormat="1" applyFont="1" applyBorder="1" applyAlignment="1">
      <alignment horizontal="right" vertical="center"/>
    </xf>
    <xf numFmtId="178" fontId="2" fillId="0" borderId="9" xfId="2" applyNumberFormat="1" applyFont="1" applyFill="1" applyBorder="1" applyAlignment="1">
      <alignment horizontal="right" vertical="center"/>
    </xf>
    <xf numFmtId="178" fontId="2" fillId="0" borderId="5" xfId="2" applyNumberFormat="1" applyFont="1" applyFill="1" applyBorder="1" applyAlignment="1">
      <alignment horizontal="right" vertical="center"/>
    </xf>
    <xf numFmtId="177" fontId="2" fillId="0" borderId="9" xfId="1" applyNumberFormat="1" applyFont="1" applyFill="1" applyBorder="1" applyAlignment="1">
      <alignment horizontal="right" vertical="center"/>
    </xf>
    <xf numFmtId="177" fontId="2" fillId="0" borderId="5" xfId="1" applyNumberFormat="1" applyFont="1" applyBorder="1" applyAlignment="1">
      <alignment horizontal="right" vertical="center"/>
    </xf>
    <xf numFmtId="177" fontId="2" fillId="0" borderId="10" xfId="1" applyNumberFormat="1" applyFont="1" applyBorder="1" applyAlignment="1">
      <alignment horizontal="right" vertical="center"/>
    </xf>
    <xf numFmtId="0" fontId="2" fillId="0" borderId="2" xfId="0" applyFont="1" applyBorder="1" applyAlignment="1">
      <alignment horizontal="center" vertical="center"/>
    </xf>
    <xf numFmtId="178" fontId="2" fillId="0" borderId="10" xfId="2" applyNumberFormat="1" applyFont="1" applyFill="1" applyBorder="1" applyAlignment="1">
      <alignment horizontal="right" vertical="center"/>
    </xf>
    <xf numFmtId="177" fontId="2" fillId="0" borderId="4" xfId="1" applyNumberFormat="1" applyFont="1" applyFill="1" applyBorder="1" applyAlignment="1">
      <alignment horizontal="right" vertical="center"/>
    </xf>
    <xf numFmtId="176" fontId="2" fillId="0" borderId="6" xfId="1" applyNumberFormat="1" applyFont="1" applyBorder="1" applyAlignment="1">
      <alignment horizontal="right" vertical="center"/>
    </xf>
    <xf numFmtId="178" fontId="2" fillId="0" borderId="6" xfId="2" applyNumberFormat="1" applyFont="1" applyFill="1" applyBorder="1" applyAlignment="1">
      <alignment horizontal="right" vertical="center"/>
    </xf>
    <xf numFmtId="178" fontId="2" fillId="0" borderId="7" xfId="2" applyNumberFormat="1" applyFont="1" applyFill="1" applyBorder="1" applyAlignment="1">
      <alignment horizontal="right" vertical="center"/>
    </xf>
    <xf numFmtId="178" fontId="2" fillId="0" borderId="8" xfId="2" applyNumberFormat="1" applyFont="1" applyFill="1" applyBorder="1" applyAlignment="1">
      <alignment horizontal="right" vertical="center"/>
    </xf>
    <xf numFmtId="176" fontId="2" fillId="0" borderId="7" xfId="1" applyNumberFormat="1" applyFont="1" applyBorder="1" applyAlignment="1">
      <alignment horizontal="right" vertical="center"/>
    </xf>
    <xf numFmtId="176" fontId="2" fillId="0" borderId="8" xfId="1" applyNumberFormat="1" applyFont="1" applyBorder="1" applyAlignment="1">
      <alignment horizontal="right" vertical="center"/>
    </xf>
    <xf numFmtId="176" fontId="2" fillId="0" borderId="2" xfId="2" applyNumberFormat="1" applyFont="1" applyFill="1" applyBorder="1" applyAlignment="1">
      <alignment horizontal="right" vertical="center"/>
    </xf>
    <xf numFmtId="176" fontId="2" fillId="0" borderId="3" xfId="2" applyNumberFormat="1" applyFont="1" applyFill="1" applyBorder="1" applyAlignment="1">
      <alignment horizontal="right" vertical="center"/>
    </xf>
    <xf numFmtId="176" fontId="2" fillId="0" borderId="4" xfId="2" applyNumberFormat="1" applyFont="1" applyFill="1" applyBorder="1" applyAlignment="1">
      <alignment horizontal="right" vertical="center"/>
    </xf>
    <xf numFmtId="178" fontId="2" fillId="0" borderId="1" xfId="2" applyNumberFormat="1" applyFont="1" applyFill="1" applyBorder="1" applyAlignment="1">
      <alignment horizontal="right" vertical="center"/>
    </xf>
  </cellXfs>
  <cellStyles count="3">
    <cellStyle name="桁区切り" xfId="2" builtinId="6"/>
    <cellStyle name="標準" xfId="0" builtinId="0"/>
    <cellStyle name="標準_第1表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26"/>
  <sheetViews>
    <sheetView showZeros="0" tabSelected="1" view="pageBreakPreview" zoomScale="60" zoomScaleNormal="85" workbookViewId="0">
      <selection activeCell="A2" sqref="A2"/>
    </sheetView>
  </sheetViews>
  <sheetFormatPr defaultColWidth="9" defaultRowHeight="14.4"/>
  <cols>
    <col min="1" max="1" width="20.6640625" style="22" customWidth="1"/>
    <col min="2" max="10" width="11.6640625" style="13" customWidth="1"/>
    <col min="11" max="11" width="9" style="13"/>
    <col min="12" max="15" width="15.6640625" style="13" hidden="1" customWidth="1"/>
    <col min="16" max="16" width="9" style="13"/>
    <col min="17" max="17" width="4.6640625" style="13" customWidth="1"/>
    <col min="18" max="21" width="14.6640625" style="13" customWidth="1"/>
    <col min="22" max="25" width="9" style="13"/>
    <col min="26" max="26" width="16.21875" style="13" customWidth="1"/>
    <col min="27" max="16384" width="9" style="13"/>
  </cols>
  <sheetData>
    <row r="1" spans="1:14" ht="15" customHeight="1">
      <c r="A1" s="6" t="s">
        <v>24</v>
      </c>
    </row>
    <row r="2" spans="1:14" s="18" customFormat="1" ht="15" customHeight="1">
      <c r="A2" s="14"/>
      <c r="B2" s="15"/>
      <c r="C2" s="16"/>
      <c r="D2" s="17"/>
      <c r="E2" s="15"/>
      <c r="F2" s="16"/>
      <c r="G2" s="17"/>
      <c r="H2" s="15"/>
      <c r="I2" s="16"/>
      <c r="J2" s="17"/>
    </row>
    <row r="3" spans="1:14" ht="15" customHeight="1">
      <c r="A3" s="4"/>
      <c r="B3" s="5" t="s">
        <v>4</v>
      </c>
      <c r="C3" s="5"/>
      <c r="D3" s="5"/>
      <c r="E3" s="5" t="s">
        <v>2</v>
      </c>
      <c r="F3" s="5"/>
      <c r="G3" s="5"/>
      <c r="H3" s="5" t="s">
        <v>3</v>
      </c>
      <c r="I3" s="5"/>
      <c r="J3" s="5"/>
    </row>
    <row r="4" spans="1:14" ht="15" customHeight="1">
      <c r="A4" s="25" t="s">
        <v>17</v>
      </c>
      <c r="B4" s="3" t="s">
        <v>5</v>
      </c>
      <c r="C4" s="47" t="s">
        <v>0</v>
      </c>
      <c r="D4" s="3" t="s">
        <v>1</v>
      </c>
      <c r="E4" s="47" t="s">
        <v>5</v>
      </c>
      <c r="F4" s="47" t="s">
        <v>0</v>
      </c>
      <c r="G4" s="47" t="s">
        <v>1</v>
      </c>
      <c r="H4" s="3" t="s">
        <v>5</v>
      </c>
      <c r="I4" s="3" t="s">
        <v>0</v>
      </c>
      <c r="J4" s="3" t="s">
        <v>1</v>
      </c>
      <c r="L4" s="3" t="s">
        <v>5</v>
      </c>
      <c r="M4" s="3" t="s">
        <v>0</v>
      </c>
      <c r="N4" s="3" t="s">
        <v>1</v>
      </c>
    </row>
    <row r="5" spans="1:14" ht="15" customHeight="1">
      <c r="A5" s="24" t="s">
        <v>7</v>
      </c>
      <c r="B5" s="41">
        <v>109775</v>
      </c>
      <c r="C5" s="59">
        <v>52945</v>
      </c>
      <c r="D5" s="50">
        <v>56829</v>
      </c>
      <c r="E5" s="2">
        <v>81488</v>
      </c>
      <c r="F5" s="2">
        <v>45437</v>
      </c>
      <c r="G5" s="2">
        <v>36051</v>
      </c>
      <c r="H5" s="44">
        <f>E5/B5*100</f>
        <v>74.231837850148025</v>
      </c>
      <c r="I5" s="10">
        <f>F5/C5*100</f>
        <v>85.819246387760884</v>
      </c>
      <c r="J5" s="32">
        <f>G5/D5*100</f>
        <v>63.437681465448982</v>
      </c>
      <c r="L5" s="2">
        <f>SUM(L6:L17)</f>
        <v>79329866</v>
      </c>
      <c r="M5" s="2">
        <f>SUM(M6:M17)</f>
        <v>45257391</v>
      </c>
      <c r="N5" s="2">
        <f>SUM(N6:N17)</f>
        <v>34072475</v>
      </c>
    </row>
    <row r="6" spans="1:14" s="31" customFormat="1" ht="15" customHeight="1">
      <c r="A6" s="36" t="s">
        <v>6</v>
      </c>
      <c r="B6" s="56">
        <v>4857</v>
      </c>
      <c r="C6" s="42">
        <v>2491</v>
      </c>
      <c r="D6" s="51">
        <v>2365</v>
      </c>
      <c r="E6" s="54">
        <v>1043</v>
      </c>
      <c r="F6" s="41">
        <v>623</v>
      </c>
      <c r="G6" s="27">
        <v>421</v>
      </c>
      <c r="H6" s="44">
        <f>E6/B6*100</f>
        <v>21.474161004735436</v>
      </c>
      <c r="I6" s="30">
        <f t="shared" ref="I6:I18" si="0">F6/C6*100</f>
        <v>25.010036130068247</v>
      </c>
      <c r="J6" s="30">
        <f>G6/D6*100</f>
        <v>17.801268498942918</v>
      </c>
      <c r="L6" s="29">
        <f t="shared" ref="L6:L17" si="1">SUM(M6:N6)</f>
        <v>1337158</v>
      </c>
      <c r="M6" s="29">
        <v>815260</v>
      </c>
      <c r="N6" s="29">
        <v>521898</v>
      </c>
    </row>
    <row r="7" spans="1:14" ht="15" customHeight="1">
      <c r="A7" s="37" t="s">
        <v>8</v>
      </c>
      <c r="B7" s="57">
        <v>6272</v>
      </c>
      <c r="C7" s="43">
        <v>3211</v>
      </c>
      <c r="D7" s="52">
        <v>3061</v>
      </c>
      <c r="E7" s="54">
        <v>4931</v>
      </c>
      <c r="F7" s="7">
        <v>2670</v>
      </c>
      <c r="G7" s="27">
        <v>2260</v>
      </c>
      <c r="H7" s="45">
        <f t="shared" ref="H7:H18" si="2">E7/B7*100</f>
        <v>78.619260204081627</v>
      </c>
      <c r="I7" s="11">
        <f>F7/C7*100</f>
        <v>83.151666147617561</v>
      </c>
      <c r="J7" s="33">
        <f>G7/D7*100</f>
        <v>73.832081019274739</v>
      </c>
      <c r="L7" s="7">
        <f t="shared" si="1"/>
        <v>6006505</v>
      </c>
      <c r="M7" s="7">
        <v>3236926</v>
      </c>
      <c r="N7" s="7">
        <v>2769579</v>
      </c>
    </row>
    <row r="8" spans="1:14" ht="15" customHeight="1">
      <c r="A8" s="37" t="s">
        <v>9</v>
      </c>
      <c r="B8" s="57">
        <v>7048</v>
      </c>
      <c r="C8" s="43">
        <v>3591</v>
      </c>
      <c r="D8" s="52">
        <v>3457</v>
      </c>
      <c r="E8" s="54">
        <v>6408</v>
      </c>
      <c r="F8" s="7">
        <v>3392</v>
      </c>
      <c r="G8" s="27">
        <v>3017</v>
      </c>
      <c r="H8" s="45">
        <f t="shared" si="2"/>
        <v>90.919409761634512</v>
      </c>
      <c r="I8" s="11">
        <f t="shared" si="0"/>
        <v>94.458368142578664</v>
      </c>
      <c r="J8" s="33">
        <f t="shared" ref="J8:J17" si="3">G8/D8*100</f>
        <v>87.272201330633493</v>
      </c>
      <c r="K8" s="28"/>
      <c r="L8" s="27">
        <f t="shared" si="1"/>
        <v>7428655</v>
      </c>
      <c r="M8" s="7">
        <v>3922958</v>
      </c>
      <c r="N8" s="7">
        <v>3505697</v>
      </c>
    </row>
    <row r="9" spans="1:14" ht="15" customHeight="1">
      <c r="A9" s="37" t="s">
        <v>10</v>
      </c>
      <c r="B9" s="57">
        <v>7833</v>
      </c>
      <c r="C9" s="43">
        <v>3972</v>
      </c>
      <c r="D9" s="52">
        <v>3861</v>
      </c>
      <c r="E9" s="54">
        <v>7341</v>
      </c>
      <c r="F9" s="7">
        <v>3842</v>
      </c>
      <c r="G9" s="27">
        <v>3498</v>
      </c>
      <c r="H9" s="45">
        <f t="shared" si="2"/>
        <v>93.718881654538492</v>
      </c>
      <c r="I9" s="11">
        <f t="shared" si="0"/>
        <v>96.727089627391734</v>
      </c>
      <c r="J9" s="33">
        <f t="shared" si="3"/>
        <v>90.598290598290603</v>
      </c>
      <c r="K9" s="26"/>
      <c r="L9" s="7">
        <f t="shared" si="1"/>
        <v>9089061</v>
      </c>
      <c r="M9" s="7">
        <v>4762264</v>
      </c>
      <c r="N9" s="7">
        <v>4326797</v>
      </c>
    </row>
    <row r="10" spans="1:14" ht="15" customHeight="1">
      <c r="A10" s="37" t="s">
        <v>11</v>
      </c>
      <c r="B10" s="57">
        <v>9420</v>
      </c>
      <c r="C10" s="43">
        <v>4776</v>
      </c>
      <c r="D10" s="52">
        <v>4644</v>
      </c>
      <c r="E10" s="54">
        <v>8858</v>
      </c>
      <c r="F10" s="7">
        <v>4618</v>
      </c>
      <c r="G10" s="27">
        <v>4240</v>
      </c>
      <c r="H10" s="45">
        <f t="shared" si="2"/>
        <v>94.033970276008489</v>
      </c>
      <c r="I10" s="11">
        <f t="shared" si="0"/>
        <v>96.691792294807371</v>
      </c>
      <c r="J10" s="33">
        <f t="shared" si="3"/>
        <v>91.300602928509917</v>
      </c>
      <c r="L10" s="7">
        <f t="shared" si="1"/>
        <v>8906825</v>
      </c>
      <c r="M10" s="7">
        <v>4660686</v>
      </c>
      <c r="N10" s="7">
        <v>4246139</v>
      </c>
    </row>
    <row r="11" spans="1:14" ht="15" customHeight="1">
      <c r="A11" s="37" t="s">
        <v>12</v>
      </c>
      <c r="B11" s="57">
        <v>9469</v>
      </c>
      <c r="C11" s="43">
        <v>4786</v>
      </c>
      <c r="D11" s="52">
        <v>4683</v>
      </c>
      <c r="E11" s="54">
        <v>8999</v>
      </c>
      <c r="F11" s="7">
        <v>4691</v>
      </c>
      <c r="G11" s="27">
        <v>4308</v>
      </c>
      <c r="H11" s="45">
        <f t="shared" si="2"/>
        <v>95.036434681592567</v>
      </c>
      <c r="I11" s="11">
        <f t="shared" si="0"/>
        <v>98.015043877977433</v>
      </c>
      <c r="J11" s="33">
        <f t="shared" si="3"/>
        <v>91.992312620115314</v>
      </c>
      <c r="L11" s="7">
        <f t="shared" si="1"/>
        <v>7424372</v>
      </c>
      <c r="M11" s="7">
        <v>3912345</v>
      </c>
      <c r="N11" s="7">
        <v>3512027</v>
      </c>
    </row>
    <row r="12" spans="1:14" ht="15" customHeight="1">
      <c r="A12" s="37" t="s">
        <v>13</v>
      </c>
      <c r="B12" s="57">
        <v>8205</v>
      </c>
      <c r="C12" s="43">
        <v>4127</v>
      </c>
      <c r="D12" s="52">
        <v>4078</v>
      </c>
      <c r="E12" s="54">
        <v>7700</v>
      </c>
      <c r="F12" s="7">
        <v>4030</v>
      </c>
      <c r="G12" s="27">
        <v>3670</v>
      </c>
      <c r="H12" s="45">
        <f t="shared" si="2"/>
        <v>93.845216331505171</v>
      </c>
      <c r="I12" s="11">
        <f t="shared" si="0"/>
        <v>97.649624424521448</v>
      </c>
      <c r="J12" s="33">
        <f t="shared" si="3"/>
        <v>89.995095635115248</v>
      </c>
      <c r="L12" s="7">
        <f t="shared" si="1"/>
        <v>6975869</v>
      </c>
      <c r="M12" s="7">
        <v>3723696</v>
      </c>
      <c r="N12" s="7">
        <v>3252173</v>
      </c>
    </row>
    <row r="13" spans="1:14" ht="15" customHeight="1">
      <c r="A13" s="37" t="s">
        <v>14</v>
      </c>
      <c r="B13" s="57">
        <v>7678</v>
      </c>
      <c r="C13" s="43">
        <v>3840</v>
      </c>
      <c r="D13" s="52">
        <v>3838</v>
      </c>
      <c r="E13" s="54">
        <v>7004</v>
      </c>
      <c r="F13" s="7">
        <v>3707</v>
      </c>
      <c r="G13" s="27">
        <v>3297</v>
      </c>
      <c r="H13" s="45">
        <f t="shared" si="2"/>
        <v>91.221672310497524</v>
      </c>
      <c r="I13" s="11">
        <f t="shared" si="0"/>
        <v>96.536458333333329</v>
      </c>
      <c r="J13" s="33">
        <f t="shared" si="3"/>
        <v>85.904116727462224</v>
      </c>
      <c r="L13" s="7">
        <f t="shared" si="1"/>
        <v>7203993</v>
      </c>
      <c r="M13" s="7">
        <v>3951298</v>
      </c>
      <c r="N13" s="7">
        <v>3252695</v>
      </c>
    </row>
    <row r="14" spans="1:14" ht="15" customHeight="1">
      <c r="A14" s="37" t="s">
        <v>15</v>
      </c>
      <c r="B14" s="57">
        <v>7954</v>
      </c>
      <c r="C14" s="43">
        <v>3948</v>
      </c>
      <c r="D14" s="52">
        <v>4005</v>
      </c>
      <c r="E14" s="54">
        <v>6835</v>
      </c>
      <c r="F14" s="7">
        <v>3700</v>
      </c>
      <c r="G14" s="27">
        <v>3134</v>
      </c>
      <c r="H14" s="45">
        <f t="shared" si="2"/>
        <v>85.931606738747803</v>
      </c>
      <c r="I14" s="11">
        <f t="shared" si="0"/>
        <v>93.718338399189463</v>
      </c>
      <c r="J14" s="33">
        <f t="shared" si="3"/>
        <v>78.252184769038706</v>
      </c>
      <c r="L14" s="7">
        <f t="shared" si="1"/>
        <v>8727792</v>
      </c>
      <c r="M14" s="7">
        <v>4988945</v>
      </c>
      <c r="N14" s="7">
        <v>3738847</v>
      </c>
    </row>
    <row r="15" spans="1:14" ht="15" customHeight="1">
      <c r="A15" s="37" t="s">
        <v>16</v>
      </c>
      <c r="B15" s="57">
        <v>10246</v>
      </c>
      <c r="C15" s="43">
        <v>5025</v>
      </c>
      <c r="D15" s="52">
        <v>5221</v>
      </c>
      <c r="E15" s="54">
        <v>8158</v>
      </c>
      <c r="F15" s="7">
        <v>4585</v>
      </c>
      <c r="G15" s="27">
        <v>3573</v>
      </c>
      <c r="H15" s="45">
        <f t="shared" si="2"/>
        <v>79.621315635369911</v>
      </c>
      <c r="I15" s="11">
        <f t="shared" si="0"/>
        <v>91.243781094527364</v>
      </c>
      <c r="J15" s="33">
        <f t="shared" si="3"/>
        <v>68.435165677073357</v>
      </c>
      <c r="L15" s="7">
        <f t="shared" si="1"/>
        <v>5840777</v>
      </c>
      <c r="M15" s="7">
        <v>3554707</v>
      </c>
      <c r="N15" s="7">
        <v>2286070</v>
      </c>
    </row>
    <row r="16" spans="1:14" ht="15" customHeight="1">
      <c r="A16" s="37" t="s">
        <v>18</v>
      </c>
      <c r="B16" s="57">
        <v>8204</v>
      </c>
      <c r="C16" s="43">
        <v>3935</v>
      </c>
      <c r="D16" s="52">
        <v>4269</v>
      </c>
      <c r="E16" s="54">
        <v>5976</v>
      </c>
      <c r="F16" s="7">
        <v>3563</v>
      </c>
      <c r="G16" s="27">
        <v>2413</v>
      </c>
      <c r="H16" s="45">
        <f t="shared" si="2"/>
        <v>72.842515845928816</v>
      </c>
      <c r="I16" s="11">
        <f t="shared" si="0"/>
        <v>90.546378653113095</v>
      </c>
      <c r="J16" s="33">
        <f t="shared" si="3"/>
        <v>56.523776059967204</v>
      </c>
      <c r="L16" s="7">
        <f t="shared" si="1"/>
        <v>4663538</v>
      </c>
      <c r="M16" s="7">
        <v>3126791</v>
      </c>
      <c r="N16" s="7">
        <v>1536747</v>
      </c>
    </row>
    <row r="17" spans="1:14" ht="15" customHeight="1">
      <c r="A17" s="38" t="s">
        <v>19</v>
      </c>
      <c r="B17" s="57">
        <v>7396</v>
      </c>
      <c r="C17" s="43">
        <v>3441</v>
      </c>
      <c r="D17" s="52">
        <v>3956</v>
      </c>
      <c r="E17" s="54">
        <v>4203</v>
      </c>
      <c r="F17" s="7">
        <v>2820</v>
      </c>
      <c r="G17" s="27">
        <v>1383</v>
      </c>
      <c r="H17" s="45">
        <f t="shared" si="2"/>
        <v>56.828015143320712</v>
      </c>
      <c r="I17" s="11">
        <f t="shared" si="0"/>
        <v>81.952920662598089</v>
      </c>
      <c r="J17" s="33">
        <f t="shared" si="3"/>
        <v>34.959555106167848</v>
      </c>
      <c r="L17" s="9">
        <f t="shared" si="1"/>
        <v>5725321</v>
      </c>
      <c r="M17" s="8">
        <v>4601515</v>
      </c>
      <c r="N17" s="8">
        <v>1123806</v>
      </c>
    </row>
    <row r="18" spans="1:14" ht="15" customHeight="1">
      <c r="A18" s="39" t="s">
        <v>20</v>
      </c>
      <c r="B18" s="58">
        <v>15193</v>
      </c>
      <c r="C18" s="48">
        <v>5801</v>
      </c>
      <c r="D18" s="53">
        <v>9391</v>
      </c>
      <c r="E18" s="55">
        <v>4031</v>
      </c>
      <c r="F18" s="9">
        <v>3194</v>
      </c>
      <c r="G18" s="40">
        <v>836</v>
      </c>
      <c r="H18" s="46">
        <f t="shared" si="2"/>
        <v>26.531955505825049</v>
      </c>
      <c r="I18" s="12">
        <f t="shared" si="0"/>
        <v>55.059472504740562</v>
      </c>
      <c r="J18" s="49">
        <f>G18/D18*100</f>
        <v>8.9021403471408806</v>
      </c>
      <c r="L18" s="35"/>
      <c r="M18" s="34"/>
      <c r="N18" s="34"/>
    </row>
    <row r="19" spans="1:14" ht="15" customHeight="1">
      <c r="A19" s="19"/>
    </row>
    <row r="20" spans="1:14" s="1" customFormat="1" ht="15" customHeight="1">
      <c r="A20" s="23" t="s">
        <v>23</v>
      </c>
      <c r="B20" s="20"/>
      <c r="C20" s="21"/>
      <c r="D20" s="20"/>
      <c r="E20" s="20"/>
      <c r="F20" s="21"/>
      <c r="G20" s="20"/>
      <c r="H20" s="20"/>
      <c r="I20" s="21"/>
      <c r="J20" s="20"/>
    </row>
    <row r="21" spans="1:14" s="1" customFormat="1" ht="15" customHeight="1">
      <c r="A21" s="23" t="s">
        <v>22</v>
      </c>
      <c r="B21" s="20"/>
      <c r="C21" s="21"/>
      <c r="D21" s="20"/>
      <c r="E21" s="20"/>
      <c r="F21" s="21"/>
      <c r="G21" s="20"/>
      <c r="H21" s="20"/>
      <c r="I21" s="21"/>
      <c r="J21" s="20"/>
    </row>
    <row r="22" spans="1:14" ht="15" customHeight="1"/>
    <row r="23" spans="1:14" ht="15" customHeight="1"/>
    <row r="24" spans="1:14" ht="15" customHeight="1"/>
    <row r="25" spans="1:14">
      <c r="D25" s="13">
        <f>SUM(F23:F24)</f>
        <v>0</v>
      </c>
    </row>
    <row r="26" spans="1:14">
      <c r="A26" s="22" t="s">
        <v>21</v>
      </c>
    </row>
  </sheetData>
  <phoneticPr fontId="4"/>
  <printOptions horizontalCentered="1"/>
  <pageMargins left="0.47244094488188981" right="0.19685039370078741" top="0.82677165354330717" bottom="0.19685039370078741" header="0.39370078740157483" footer="0.19685039370078741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4-10</vt:lpstr>
      <vt:lpstr>'4-10'!Print_Area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2022-07-28T04:07:56Z</dcterms:created>
  <dcterms:modified xsi:type="dcterms:W3CDTF">2022-07-28T04:07:56Z</dcterms:modified>
</cp:coreProperties>
</file>