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暴走族" sheetId="1" r:id="rId1"/>
  </sheets>
  <definedNames>
    <definedName name="_xlnm.Print_Area" localSheetId="0">'暴走族'!#REF!</definedName>
  </definedNames>
  <calcPr fullCalcOnLoad="1"/>
</workbook>
</file>

<file path=xl/sharedStrings.xml><?xml version="1.0" encoding="utf-8"?>
<sst xmlns="http://schemas.openxmlformats.org/spreadsheetml/2006/main" count="19" uniqueCount="19">
  <si>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</si>
  <si>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</si>
  <si>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</si>
  <si>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</si>
  <si>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</si>
  <si>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</si>
  <si>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</si>
  <si>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</si>
  <si>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</si>
  <si>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</si>
  <si>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窃盗犯</t>
  </si>
  <si>
    <t>その他</t>
  </si>
  <si>
    <t>刑法犯</t>
  </si>
  <si>
    <t>　　　　区分
年次</t>
  </si>
  <si>
    <t>増減数</t>
  </si>
  <si>
    <t>増減率（％）</t>
  </si>
  <si>
    <t>凶器準備集合</t>
  </si>
  <si>
    <t>計
（人）</t>
  </si>
  <si>
    <t>統計特集Ⅱ－７　暴走族少年の検挙人員（平成23、24年）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</si>
</sst>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#,##0.0;&quot;▲ &quot;#,##0.0"/>
    <numFmt numFmtId="179" formatCode="??#,##0;&quot;▲&quot;#,##0"/>
    <numFmt numFmtId="180" formatCode="??0.0;&quot;▲&quot;??0.0"/>
  </numFmts>
  <fonts count="39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 locked="0"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179" fontId="5" fillId="0" borderId="12" xfId="60" applyNumberFormat="1" applyFont="1" applyBorder="1" applyAlignment="1" applyProtection="1">
      <alignment horizontal="distributed" vertical="center"/>
      <protection/>
    </xf>
    <xf numFmtId="180" fontId="5" fillId="0" borderId="13" xfId="60" applyNumberFormat="1" applyFont="1" applyBorder="1" applyAlignment="1" applyProtection="1">
      <alignment horizontal="right" vertical="center"/>
      <protection/>
    </xf>
    <xf numFmtId="180" fontId="5" fillId="0" borderId="13" xfId="60" applyNumberFormat="1" applyFont="1" applyBorder="1" applyAlignment="1" applyProtection="1">
      <alignment horizontal="distributed" vertical="center"/>
      <protection/>
    </xf>
    <xf numFmtId="180" fontId="5" fillId="0" borderId="12" xfId="60" applyNumberFormat="1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SheetLayoutView="100" zoomScalePageLayoutView="0" workbookViewId="0" topLeftCell="A1">
      <selection activeCell="A2" sqref="A2"/>
    </sheetView>
  </sheetViews>
  <sheetFormatPr defaultColWidth="9" defaultRowHeight="18" customHeight="1"/>
  <cols>
    <col min="1" max="1" width="13.09765625" style="1" customWidth="1"/>
    <col min="2" max="15" width="9.5" style="1" customWidth="1"/>
    <col min="16" max="16384" width="9" style="1" customWidth="1"/>
  </cols>
  <sheetData>
    <row r="1" ht="18" customHeight="1">
      <c r="A1" s="1" t="s">
        <v>18</v>
      </c>
    </row>
    <row r="3" spans="1:15" ht="20.25" customHeight="1">
      <c r="A3" s="14" t="s">
        <v>13</v>
      </c>
      <c r="B3" s="17" t="s">
        <v>17</v>
      </c>
      <c r="C3" s="19" t="s">
        <v>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15" ht="20.25" customHeight="1">
      <c r="A4" s="15"/>
      <c r="B4" s="18"/>
      <c r="C4" s="21" t="s">
        <v>0</v>
      </c>
      <c r="D4" s="2"/>
      <c r="E4" s="2"/>
      <c r="F4" s="2"/>
      <c r="G4" s="3"/>
      <c r="H4" s="23" t="s">
        <v>5</v>
      </c>
      <c r="I4" s="2"/>
      <c r="J4" s="2"/>
      <c r="K4" s="2"/>
      <c r="L4" s="2"/>
      <c r="M4" s="3"/>
      <c r="N4" s="24" t="s">
        <v>10</v>
      </c>
      <c r="O4" s="24" t="s">
        <v>11</v>
      </c>
    </row>
    <row r="5" spans="1:15" ht="33" customHeight="1">
      <c r="A5" s="16"/>
      <c r="B5" s="18"/>
      <c r="C5" s="22"/>
      <c r="D5" s="4" t="s">
        <v>1</v>
      </c>
      <c r="E5" s="4" t="s">
        <v>2</v>
      </c>
      <c r="F5" s="4" t="s">
        <v>3</v>
      </c>
      <c r="G5" s="4" t="s">
        <v>4</v>
      </c>
      <c r="H5" s="24"/>
      <c r="I5" s="13" t="s">
        <v>16</v>
      </c>
      <c r="J5" s="4" t="s">
        <v>6</v>
      </c>
      <c r="K5" s="4" t="s">
        <v>7</v>
      </c>
      <c r="L5" s="4" t="s">
        <v>8</v>
      </c>
      <c r="M5" s="4" t="s">
        <v>9</v>
      </c>
      <c r="N5" s="24"/>
      <c r="O5" s="24"/>
    </row>
    <row r="6" spans="1:15" s="8" customFormat="1" ht="20.25" customHeight="1">
      <c r="A6" s="6">
        <v>24</v>
      </c>
      <c r="B6" s="7">
        <v>701</v>
      </c>
      <c r="C6" s="7">
        <v>48</v>
      </c>
      <c r="D6" s="7">
        <v>6</v>
      </c>
      <c r="E6" s="7">
        <v>39</v>
      </c>
      <c r="F6" s="7">
        <v>2</v>
      </c>
      <c r="G6" s="7">
        <v>1</v>
      </c>
      <c r="H6" s="7">
        <v>256</v>
      </c>
      <c r="I6" s="7">
        <v>0</v>
      </c>
      <c r="J6" s="7">
        <v>11</v>
      </c>
      <c r="K6" s="7">
        <v>173</v>
      </c>
      <c r="L6" s="7">
        <v>3</v>
      </c>
      <c r="M6" s="7">
        <v>69</v>
      </c>
      <c r="N6" s="7">
        <v>297</v>
      </c>
      <c r="O6" s="7">
        <f>B6-SUM(C6,H6,N6)</f>
        <v>100</v>
      </c>
    </row>
    <row r="7" spans="1:15" ht="20.25" customHeight="1">
      <c r="A7" s="6">
        <v>23</v>
      </c>
      <c r="B7" s="7">
        <v>669</v>
      </c>
      <c r="C7" s="7">
        <v>42</v>
      </c>
      <c r="D7" s="7">
        <v>2</v>
      </c>
      <c r="E7" s="7">
        <v>39</v>
      </c>
      <c r="F7" s="7">
        <v>1</v>
      </c>
      <c r="G7" s="7">
        <v>0</v>
      </c>
      <c r="H7" s="7">
        <v>205</v>
      </c>
      <c r="I7" s="7">
        <v>0</v>
      </c>
      <c r="J7" s="7">
        <v>12</v>
      </c>
      <c r="K7" s="7">
        <v>142</v>
      </c>
      <c r="L7" s="7">
        <v>2</v>
      </c>
      <c r="M7" s="7">
        <v>49</v>
      </c>
      <c r="N7" s="7">
        <v>295</v>
      </c>
      <c r="O7" s="7">
        <v>127</v>
      </c>
    </row>
    <row r="8" spans="1:15" ht="20.25" customHeight="1">
      <c r="A8" s="5" t="s">
        <v>14</v>
      </c>
      <c r="B8" s="9">
        <f>B6-B7</f>
        <v>32</v>
      </c>
      <c r="C8" s="9">
        <f aca="true" t="shared" si="0" ref="C8:O8">C6-C7</f>
        <v>6</v>
      </c>
      <c r="D8" s="9">
        <f t="shared" si="0"/>
        <v>4</v>
      </c>
      <c r="E8" s="9">
        <f t="shared" si="0"/>
        <v>0</v>
      </c>
      <c r="F8" s="9">
        <f t="shared" si="0"/>
        <v>1</v>
      </c>
      <c r="G8" s="9">
        <f t="shared" si="0"/>
        <v>1</v>
      </c>
      <c r="H8" s="9">
        <f t="shared" si="0"/>
        <v>51</v>
      </c>
      <c r="I8" s="9">
        <f t="shared" si="0"/>
        <v>0</v>
      </c>
      <c r="J8" s="9">
        <f t="shared" si="0"/>
        <v>-1</v>
      </c>
      <c r="K8" s="9">
        <f t="shared" si="0"/>
        <v>31</v>
      </c>
      <c r="L8" s="9">
        <f t="shared" si="0"/>
        <v>1</v>
      </c>
      <c r="M8" s="9">
        <f t="shared" si="0"/>
        <v>20</v>
      </c>
      <c r="N8" s="9">
        <f t="shared" si="0"/>
        <v>2</v>
      </c>
      <c r="O8" s="9">
        <f t="shared" si="0"/>
        <v>-27</v>
      </c>
    </row>
    <row r="9" spans="1:15" ht="20.25" customHeight="1">
      <c r="A9" s="5" t="s">
        <v>15</v>
      </c>
      <c r="B9" s="11">
        <f>IF(B7=0,"-",B8/B7*100)</f>
        <v>4.783258594917788</v>
      </c>
      <c r="C9" s="11">
        <f aca="true" t="shared" si="1" ref="C9:O9">IF(C7=0,"-",C8/C7*100)</f>
        <v>14.285714285714285</v>
      </c>
      <c r="D9" s="11">
        <f t="shared" si="1"/>
        <v>200</v>
      </c>
      <c r="E9" s="11">
        <f t="shared" si="1"/>
        <v>0</v>
      </c>
      <c r="F9" s="11">
        <f t="shared" si="1"/>
        <v>100</v>
      </c>
      <c r="G9" s="10" t="str">
        <f t="shared" si="1"/>
        <v>-</v>
      </c>
      <c r="H9" s="11">
        <f t="shared" si="1"/>
        <v>24.878048780487806</v>
      </c>
      <c r="I9" s="10" t="str">
        <f t="shared" si="1"/>
        <v>-</v>
      </c>
      <c r="J9" s="11">
        <f t="shared" si="1"/>
        <v>-8.333333333333332</v>
      </c>
      <c r="K9" s="11">
        <f t="shared" si="1"/>
        <v>21.830985915492956</v>
      </c>
      <c r="L9" s="11">
        <f t="shared" si="1"/>
        <v>50</v>
      </c>
      <c r="M9" s="11">
        <f t="shared" si="1"/>
        <v>40.816326530612244</v>
      </c>
      <c r="N9" s="11">
        <f t="shared" si="1"/>
        <v>0.6779661016949152</v>
      </c>
      <c r="O9" s="12">
        <f t="shared" si="1"/>
        <v>-21.25984251968504</v>
      </c>
    </row>
  </sheetData>
  <sheetProtection/>
  <mergeCells count="7">
    <mergeCell ref="A3:A5"/>
    <mergeCell ref="B3:B5"/>
    <mergeCell ref="C3:O3"/>
    <mergeCell ref="C4:C5"/>
    <mergeCell ref="H4:H5"/>
    <mergeCell ref="N4:N5"/>
    <mergeCell ref="O4:O5"/>
  </mergeCells>
  <printOptions horizontalCentered="1"/>
  <pageMargins left="0.3937007874015748" right="0.3937007874015748" top="0.8661417322834646" bottom="0.7480314960629921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2022-07-28T04:07:26Z</dcterms:created>
  <dcterms:modified xsi:type="dcterms:W3CDTF">2022-07-28T04:07:26Z</dcterms:modified>
  <cp:category/>
  <cp:version/>
  <cp:contentType/>
  <cp:contentStatus/>
</cp:coreProperties>
</file>