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男女別検挙人員・人口比" sheetId="1" r:id="rId1"/>
  </sheets>
  <definedNames>
    <definedName name="_xlnm.Print_Area" localSheetId="0">'男女別検挙人員・人口比'!$A$1:$L$15</definedName>
  </definedNames>
  <calcPr fullCalcOnLoad="1"/>
</workbook>
</file>

<file path=xl/sharedStrings.xml><?xml version="1.0" encoding="utf-8"?>
<sst xmlns="http://schemas.openxmlformats.org/spreadsheetml/2006/main" count="11" uniqueCount="9">
  <si>
    <t>男子（人）</t>
  </si>
  <si>
    <t>女子（人）</t>
  </si>
  <si>
    <t>指数</t>
  </si>
  <si>
    <t>人口比</t>
  </si>
  <si>
    <t>刑法犯少年に占める
女子の割合(％)</t>
  </si>
  <si>
    <t>注２：人口比は、国立社会保障・人口問題研究所の推計人口に基づく同年齢層人口1,000人当たりの検挙人員である。</t>
  </si>
  <si>
    <t>　　　　　  年次
男女別</t>
  </si>
  <si>
    <t>注１：指数は平成15年を100とした。</t>
  </si>
  <si>
    <t>統計特集Ⅱ－３　刑法犯少年の男女別検挙人員及び人口比の推移（平成15～24年）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</si>
</sst>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#,##0.0_);[Red]\(#,##0.0\)"/>
    <numFmt numFmtId="180" formatCode="#,##0.0;&quot;▲ &quot;#,##0.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63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left" vertical="distributed"/>
      <protection/>
    </xf>
    <xf numFmtId="0" fontId="3" fillId="0" borderId="13" xfId="0" applyFont="1" applyBorder="1" applyAlignment="1">
      <alignment vertical="distributed" textRotation="255"/>
    </xf>
    <xf numFmtId="0" fontId="4" fillId="0" borderId="14" xfId="0" applyNumberFormat="1" applyFont="1" applyFill="1" applyBorder="1" applyAlignment="1" applyProtection="1">
      <alignment vertical="distributed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3" fontId="5" fillId="0" borderId="10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5" fillId="0" borderId="13" xfId="0" applyNumberFormat="1" applyFont="1" applyFill="1" applyBorder="1" applyAlignment="1" applyProtection="1" quotePrefix="1">
      <alignment vertical="center"/>
      <protection/>
    </xf>
    <xf numFmtId="176" fontId="4" fillId="0" borderId="15" xfId="0" applyNumberFormat="1" applyFont="1" applyFill="1" applyBorder="1" applyAlignment="1" applyProtection="1" quotePrefix="1">
      <alignment vertical="center"/>
      <protection/>
    </xf>
    <xf numFmtId="176" fontId="4" fillId="0" borderId="13" xfId="0" applyNumberFormat="1" applyFont="1" applyFill="1" applyBorder="1" applyAlignment="1" applyProtection="1" quotePrefix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 quotePrefix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6" fontId="4" fillId="0" borderId="16" xfId="0" applyNumberFormat="1" applyFont="1" applyFill="1" applyBorder="1" applyAlignment="1" applyProtection="1" quotePrefix="1">
      <alignment vertical="center"/>
      <protection/>
    </xf>
    <xf numFmtId="176" fontId="4" fillId="0" borderId="10" xfId="0" applyNumberFormat="1" applyFont="1" applyFill="1" applyBorder="1" applyAlignment="1" applyProtection="1" quotePrefix="1">
      <alignment vertical="center"/>
      <protection/>
    </xf>
    <xf numFmtId="176" fontId="4" fillId="0" borderId="11" xfId="0" applyNumberFormat="1" applyFont="1" applyFill="1" applyBorder="1" applyAlignment="1" applyProtection="1" quotePrefix="1">
      <alignment vertical="center"/>
      <protection/>
    </xf>
    <xf numFmtId="0" fontId="6" fillId="0" borderId="10" xfId="0" applyNumberFormat="1" applyFont="1" applyFill="1" applyBorder="1" applyAlignment="1" applyProtection="1">
      <alignment horizontal="distributed" vertical="center" wrapText="1"/>
      <protection/>
    </xf>
    <xf numFmtId="0" fontId="6" fillId="0" borderId="17" xfId="0" applyNumberFormat="1" applyFont="1" applyFill="1" applyBorder="1" applyAlignment="1" applyProtection="1">
      <alignment horizontal="distributed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distributed"/>
      <protection/>
    </xf>
    <xf numFmtId="0" fontId="4" fillId="0" borderId="19" xfId="0" applyNumberFormat="1" applyFont="1" applyFill="1" applyBorder="1" applyAlignment="1" applyProtection="1">
      <alignment horizontal="left" vertical="distributed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" defaultRowHeight="19.5" customHeight="1"/>
  <cols>
    <col min="1" max="1" width="2.69921875" style="1" customWidth="1"/>
    <col min="2" max="2" width="14.3984375" style="1" customWidth="1"/>
    <col min="3" max="12" width="10" style="1" customWidth="1"/>
    <col min="13" max="16384" width="9" style="1" customWidth="1"/>
  </cols>
  <sheetData>
    <row r="1" ht="19.5" customHeight="1">
      <c r="A1" s="1" t="s">
        <v>8</v>
      </c>
    </row>
    <row r="2" spans="1:1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0.75" customHeight="1">
      <c r="A3" s="28" t="s">
        <v>6</v>
      </c>
      <c r="B3" s="29"/>
      <c r="C3" s="3">
        <v>15</v>
      </c>
      <c r="D3" s="3">
        <v>16</v>
      </c>
      <c r="E3" s="3">
        <v>17</v>
      </c>
      <c r="F3" s="3">
        <v>18</v>
      </c>
      <c r="G3" s="3">
        <v>19</v>
      </c>
      <c r="H3" s="3">
        <v>20</v>
      </c>
      <c r="I3" s="3">
        <v>21</v>
      </c>
      <c r="J3" s="4">
        <v>22</v>
      </c>
      <c r="K3" s="3">
        <v>23</v>
      </c>
      <c r="L3" s="4">
        <v>24</v>
      </c>
    </row>
    <row r="4" spans="1:12" ht="18" customHeight="1">
      <c r="A4" s="26" t="s">
        <v>0</v>
      </c>
      <c r="B4" s="27"/>
      <c r="C4" s="10">
        <v>109671</v>
      </c>
      <c r="D4" s="10">
        <v>101751</v>
      </c>
      <c r="E4" s="10">
        <v>94049</v>
      </c>
      <c r="F4" s="10">
        <v>86758</v>
      </c>
      <c r="G4" s="10">
        <v>78997</v>
      </c>
      <c r="H4" s="11">
        <v>70971</v>
      </c>
      <c r="I4" s="10">
        <v>71766</v>
      </c>
      <c r="J4" s="11">
        <v>68665</v>
      </c>
      <c r="K4" s="10">
        <v>62775</v>
      </c>
      <c r="L4" s="11">
        <v>53832</v>
      </c>
    </row>
    <row r="5" spans="1:12" ht="18" customHeight="1">
      <c r="A5" s="5"/>
      <c r="B5" s="7" t="s">
        <v>2</v>
      </c>
      <c r="C5" s="12">
        <f>C4/$C$4*100</f>
        <v>100</v>
      </c>
      <c r="D5" s="12">
        <f aca="true" t="shared" si="0" ref="D5:L5">D4/$C$4*100</f>
        <v>92.77840085346172</v>
      </c>
      <c r="E5" s="12">
        <f t="shared" si="0"/>
        <v>85.75557804706804</v>
      </c>
      <c r="F5" s="12">
        <f t="shared" si="0"/>
        <v>79.10751246911217</v>
      </c>
      <c r="G5" s="12">
        <f t="shared" si="0"/>
        <v>72.03089239634907</v>
      </c>
      <c r="H5" s="12">
        <f t="shared" si="0"/>
        <v>64.71264053396067</v>
      </c>
      <c r="I5" s="12">
        <f t="shared" si="0"/>
        <v>65.43753590283666</v>
      </c>
      <c r="J5" s="12">
        <f t="shared" si="0"/>
        <v>62.60998805518323</v>
      </c>
      <c r="K5" s="12">
        <f t="shared" si="0"/>
        <v>57.23937959898241</v>
      </c>
      <c r="L5" s="11">
        <f t="shared" si="0"/>
        <v>49.08499056268293</v>
      </c>
    </row>
    <row r="6" spans="1:12" ht="18" customHeight="1">
      <c r="A6" s="6"/>
      <c r="B6" s="8" t="s">
        <v>3</v>
      </c>
      <c r="C6" s="13">
        <v>25.9</v>
      </c>
      <c r="D6" s="14">
        <v>24.8</v>
      </c>
      <c r="E6" s="13">
        <v>23.547571357035554</v>
      </c>
      <c r="F6" s="13">
        <v>22.2</v>
      </c>
      <c r="G6" s="15">
        <v>20.6</v>
      </c>
      <c r="H6" s="16">
        <v>18.8</v>
      </c>
      <c r="I6" s="17">
        <v>19.2</v>
      </c>
      <c r="J6" s="18">
        <v>18.5</v>
      </c>
      <c r="K6" s="17">
        <v>16.9</v>
      </c>
      <c r="L6" s="18">
        <v>14.5</v>
      </c>
    </row>
    <row r="7" spans="1:12" ht="18" customHeight="1">
      <c r="A7" s="26" t="s">
        <v>1</v>
      </c>
      <c r="B7" s="27"/>
      <c r="C7" s="19">
        <v>34733</v>
      </c>
      <c r="D7" s="19">
        <v>33096</v>
      </c>
      <c r="E7" s="19">
        <v>29666</v>
      </c>
      <c r="F7" s="19">
        <v>26059</v>
      </c>
      <c r="G7" s="19">
        <v>24227</v>
      </c>
      <c r="H7" s="20">
        <v>19995</v>
      </c>
      <c r="I7" s="19">
        <v>18516</v>
      </c>
      <c r="J7" s="20">
        <v>17181</v>
      </c>
      <c r="K7" s="19">
        <v>14921</v>
      </c>
      <c r="L7" s="20">
        <v>11616</v>
      </c>
    </row>
    <row r="8" spans="1:12" ht="18" customHeight="1">
      <c r="A8" s="5"/>
      <c r="B8" s="7" t="s">
        <v>2</v>
      </c>
      <c r="C8" s="12">
        <f>C7/$C$7*100</f>
        <v>100</v>
      </c>
      <c r="D8" s="12">
        <f aca="true" t="shared" si="1" ref="D8:L8">D7/$C$7*100</f>
        <v>95.28690294532576</v>
      </c>
      <c r="E8" s="12">
        <f t="shared" si="1"/>
        <v>85.41156824921543</v>
      </c>
      <c r="F8" s="12">
        <f t="shared" si="1"/>
        <v>75.02663173350992</v>
      </c>
      <c r="G8" s="12">
        <f t="shared" si="1"/>
        <v>69.75210894538336</v>
      </c>
      <c r="H8" s="12">
        <f t="shared" si="1"/>
        <v>57.56773097630495</v>
      </c>
      <c r="I8" s="12">
        <f t="shared" si="1"/>
        <v>53.30953272104338</v>
      </c>
      <c r="J8" s="12">
        <f t="shared" si="1"/>
        <v>49.46592577663893</v>
      </c>
      <c r="K8" s="12">
        <f t="shared" si="1"/>
        <v>42.95914548124262</v>
      </c>
      <c r="L8" s="11">
        <f t="shared" si="1"/>
        <v>33.44369907580687</v>
      </c>
    </row>
    <row r="9" spans="1:12" ht="18" customHeight="1">
      <c r="A9" s="6"/>
      <c r="B9" s="8" t="s">
        <v>3</v>
      </c>
      <c r="C9" s="14">
        <v>8.6</v>
      </c>
      <c r="D9" s="13">
        <v>8.5</v>
      </c>
      <c r="E9" s="13">
        <v>7.817127799736495</v>
      </c>
      <c r="F9" s="15">
        <v>7</v>
      </c>
      <c r="G9" s="15">
        <v>6.7</v>
      </c>
      <c r="H9" s="16">
        <v>5.6</v>
      </c>
      <c r="I9" s="17">
        <v>5.2</v>
      </c>
      <c r="J9" s="18">
        <v>4.9</v>
      </c>
      <c r="K9" s="17">
        <v>4.2</v>
      </c>
      <c r="L9" s="18">
        <v>3.3</v>
      </c>
    </row>
    <row r="10" spans="1:12" ht="28.5" customHeight="1">
      <c r="A10" s="24" t="s">
        <v>4</v>
      </c>
      <c r="B10" s="25"/>
      <c r="C10" s="14">
        <f aca="true" t="shared" si="2" ref="C10:I10">C7/(C4+C7)*100</f>
        <v>24.052657821112987</v>
      </c>
      <c r="D10" s="14">
        <f t="shared" si="2"/>
        <v>24.543371376448864</v>
      </c>
      <c r="E10" s="14">
        <f t="shared" si="2"/>
        <v>23.979307278826333</v>
      </c>
      <c r="F10" s="14">
        <f t="shared" si="2"/>
        <v>23.098469202336528</v>
      </c>
      <c r="G10" s="14">
        <f t="shared" si="2"/>
        <v>23.47031698054716</v>
      </c>
      <c r="H10" s="21">
        <f t="shared" si="2"/>
        <v>21.98074005672449</v>
      </c>
      <c r="I10" s="22">
        <f t="shared" si="2"/>
        <v>20.509071575729383</v>
      </c>
      <c r="J10" s="23">
        <f>J7/(J4+J7)*100</f>
        <v>20.013745544346854</v>
      </c>
      <c r="K10" s="22">
        <f>K7/(K4+K7)*100</f>
        <v>19.20433484349259</v>
      </c>
      <c r="L10" s="23">
        <f>L7/(L4+L7)*100</f>
        <v>17.74844151081775</v>
      </c>
    </row>
    <row r="12" ht="19.5" customHeight="1">
      <c r="A12" s="1" t="s">
        <v>7</v>
      </c>
    </row>
    <row r="13" ht="19.5" customHeight="1">
      <c r="A13" s="1" t="s">
        <v>5</v>
      </c>
    </row>
    <row r="15" spans="1:12" s="9" customFormat="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9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9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sheetProtection/>
  <mergeCells count="4">
    <mergeCell ref="A10:B10"/>
    <mergeCell ref="A4:B4"/>
    <mergeCell ref="A7:B7"/>
    <mergeCell ref="A3:B3"/>
  </mergeCells>
  <printOptions horizontalCentered="1"/>
  <pageMargins left="0.6692913385826772" right="0.6692913385826772" top="0.8661417322834646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2022-07-28T04:07:24Z</dcterms:created>
  <dcterms:modified xsi:type="dcterms:W3CDTF">2022-07-28T04:07:24Z</dcterms:modified>
  <cp:category/>
  <cp:version/>
  <cp:contentType/>
  <cp:contentStatus/>
</cp:coreProperties>
</file>